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24E5E41-955F-4CEA-9DD9-DB511F2BBE8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15" i="3"/>
  <c r="F14" i="3"/>
  <c r="F12" i="3"/>
  <c r="F11" i="3"/>
  <c r="F10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<sst xmlns="http://schemas.openxmlformats.org/spreadsheetml/2006/main" count="469" uniqueCount="348">
  <si>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</si>
  <si>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</si>
  <si>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</si>
  <si>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</si>
  <si>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</si>
  <si>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</si>
  <si>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</si>
  <si>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</si>
  <si>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</si>
  <si>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</si>
  <si>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</si>
  <si>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</si>
  <si>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</si>
  <si>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</si>
  <si>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</si>
  <si>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</si>
  <si>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</si>
  <si>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</si>
  <si>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</si>
  <si>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</si>
  <si>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</si>
  <si>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</si>
  <si>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</si>
  <si>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</si>
  <si>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</si>
  <si>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</si>
  <si>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</si>
  <si>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</si>
  <si>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</si>
  <si>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</si>
  <si>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</si>
  <si>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</si>
  <si>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</si>
  <si>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</si>
  <si>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</si>
  <si>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</si>
  <si>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</si>
  <si>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</si>
  <si>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</si>
  <si>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</si>
  <si>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</si>
  <si>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</si>
  <si>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</si>
  <si>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</si>
  <si>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</si>
  <si>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</si>
  <si>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</si>
  <si>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</si>
  <si>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</si>
  <si>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</si>
  <si>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</si>
  <si>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</si>
  <si>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</si>
  <si>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</si>
  <si>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</si>
  <si>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</si>
  <si>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</si>
  <si>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</si>
  <si>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</si>
  <si>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</si>
  <si>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</si>
  <si>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</si>
  <si>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</si>
  <si>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</si>
  <si>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</si>
  <si>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</si>
  <si>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</si>
  <si>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</si>
  <si>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</si>
  <si>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</si>
  <si>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</si>
  <si>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</si>
  <si>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</si>
  <si>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</si>
  <si>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</si>
  <si>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</si>
  <si>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</si>
  <si>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</si>
  <si>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</si>
  <si>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</si>
  <si>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</si>
  <si>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</si>
  <si>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</si>
  <si>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</si>
  <si>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</si>
  <si>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</si>
  <si>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</si>
  <si>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</si>
  <si>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</si>
  <si>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</si>
  <si>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</si>
  <si>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</si>
  <si>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</si>
  <si>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</si>
  <si>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</si>
  <si>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</si>
  <si>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</si>
  <si>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</si>
  <si>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</si>
  <si>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</si>
  <si>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</si>
  <si>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</si>
  <si>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</si>
  <si>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</si>
  <si>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</si>
  <si>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</si>
  <si>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</si>
  <si>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</si>
  <si>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</si>
  <si>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</si>
  <si>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</si>
  <si>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</si>
  <si>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</si>
  <si>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</si>
  <si>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</si>
  <si>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</si>
  <si>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</si>
  <si>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</si>
  <si>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</si>
  <si>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</si>
  <si>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</si>
  <si>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</si>
  <si>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</si>
  <si>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</si>
  <si>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</si>
  <si>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</si>
  <si>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</si>
  <si>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</si>
  <si>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</si>
  <si>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</si>
  <si>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</si>
  <si>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</si>
  <si>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</si>
  <si>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</si>
  <si>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</si>
  <si>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</si>
  <si>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</si>
  <si>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</si>
  <si>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</si>
  <si>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</si>
  <si>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</si>
  <si>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</si>
  <si>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</si>
  <si>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</si>
  <si>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</si>
  <si>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</si>
  <si>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</si>
  <si>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</si>
  <si>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</si>
  <si>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</si>
  <si>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</si>
  <si>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</si>
  <si>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</si>
  <si>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</si>
  <si>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</si>
  <si>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</si>
  <si>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</si>
  <si>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</si>
  <si>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</si>
  <si>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</si>
  <si>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</si>
  <si>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</si>
  <si>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</si>
  <si>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</si>
  <si>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</si>
  <si>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</si>
  <si>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</si>
  <si>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</si>
  <si>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</si>
  <si>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</si>
  <si>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</si>
  <si>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</si>
  <si>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</si>
  <si>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</si>
  <si>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</si>
  <si>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</si>
  <si>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</si>
  <si>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</si>
  <si>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</si>
  <si>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</si>
  <si>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</si>
  <si>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</si>
  <si>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</si>
  <si>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</si>
  <si>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</si>
  <si>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</si>
  <si>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</si>
  <si>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</si>
  <si>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</si>
  <si>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</si>
  <si>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</si>
  <si>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</si>
  <si>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</si>
  <si>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</si>
  <si>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</si>
  <si>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</si>
  <si>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</si>
  <si>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</si>
  <si>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</si>
  <si>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</si>
  <si>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</si>
  <si>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</si>
  <si>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</si>
  <si>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</si>
  <si>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</si>
  <si>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</si>
  <si>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</si>
  <si>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</si>
  <si>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</si>
  <si>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</si>
  <si>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</si>
  <si>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</si>
  <si>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</si>
  <si>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</si>
  <si>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</si>
  <si>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</si>
  <si>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</si>
  <si>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</si>
  <si>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</si>
  <si>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</si>
  <si>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</si>
  <si>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</si>
  <si>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</si>
  <si>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</si>
  <si>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</si>
  <si>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</si>
  <si>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</si>
  <si>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</si>
  <si>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</si>
  <si>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</si>
  <si>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</si>
  <si>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</si>
  <si>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</si>
  <si>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</si>
  <si>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</si>
  <si>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</si>
  <si>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</si>
  <si>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</si>
  <si>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</si>
  <si>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</si>
  <si>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</si>
  <si>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</si>
  <si>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</si>
  <si>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</si>
  <si>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</si>
  <si>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</t>
  </si>
  <si>
    <t>ADMINISTRATIVO</t>
  </si>
  <si>
    <t>SEGURIDAD</t>
  </si>
  <si>
    <t>PROMOTOR</t>
  </si>
  <si>
    <t>V</t>
  </si>
  <si>
    <t>SUPERVISOR PREVENTA</t>
  </si>
  <si>
    <t>SUPLENTE PREVENTA</t>
  </si>
  <si>
    <t>R</t>
  </si>
  <si>
    <t>SUPERVISOR REPARTO</t>
  </si>
  <si>
    <t>SUPLENTE REPARTO</t>
  </si>
  <si>
    <t>FLORES</t>
  </si>
  <si>
    <t>ROJAS</t>
  </si>
  <si>
    <t>KEVIN JESUS</t>
  </si>
  <si>
    <t>PUEBLA SUR</t>
  </si>
  <si>
    <t>PueS 14</t>
  </si>
  <si>
    <t>CORONA RODRIGUEZ MIGUEL</t>
  </si>
  <si>
    <t>FORK030409SH2</t>
  </si>
  <si>
    <t>05230392275</t>
  </si>
  <si>
    <t>FORK030409HPLLJVA2</t>
  </si>
  <si>
    <t>MAX A CAMACHO 1647</t>
  </si>
  <si>
    <t>AMOZOC</t>
  </si>
  <si>
    <t>jesuskevin262@gmail.com</t>
  </si>
  <si>
    <t>PERALTA</t>
  </si>
  <si>
    <t>MORENO</t>
  </si>
  <si>
    <t>LUIS FERNANDO</t>
  </si>
  <si>
    <t>PUEBLA NORTE</t>
  </si>
  <si>
    <t>MANZANO AQUINO JOSE DE JESUS</t>
  </si>
  <si>
    <t>PEML680327RA7</t>
  </si>
  <si>
    <t>62966860405</t>
  </si>
  <si>
    <t>PEML680327HPLRRS00</t>
  </si>
  <si>
    <t>UNION 26 B</t>
  </si>
  <si>
    <t>ZAVALETA</t>
  </si>
  <si>
    <t>tfernandoperalta@gmail.com</t>
  </si>
  <si>
    <t>ESCOBEDO</t>
  </si>
  <si>
    <t>GILBERTO</t>
  </si>
  <si>
    <t>Xal Mon01</t>
  </si>
  <si>
    <t>GARCIA HERNANDEZ JULIO CESAR</t>
  </si>
  <si>
    <t>RUEG780204BJ0</t>
  </si>
  <si>
    <t>RUEG780204HVZZSL00</t>
  </si>
  <si>
    <t>HACIENDA BATOPILAS # 17</t>
  </si>
  <si>
    <t>rafaelruix66@gmail.com</t>
  </si>
  <si>
    <t>06300</t>
  </si>
  <si>
    <t>ARTIGAS</t>
  </si>
  <si>
    <t>ANTELE</t>
  </si>
  <si>
    <t>JOSE ANTONIO</t>
  </si>
  <si>
    <t>CONAGRA</t>
  </si>
  <si>
    <t>VER CON 02</t>
  </si>
  <si>
    <t>AIAA6501063D0</t>
  </si>
  <si>
    <t>65846500323</t>
  </si>
  <si>
    <t xml:space="preserve">INF. CHIVERIA </t>
  </si>
  <si>
    <t>papeleria.arloz@gmail.com</t>
  </si>
  <si>
    <t>KU</t>
  </si>
  <si>
    <t>ROSEL</t>
  </si>
  <si>
    <t>ANGEL GUILLERMO</t>
  </si>
  <si>
    <t>AVILA</t>
  </si>
  <si>
    <t>AYUSO</t>
  </si>
  <si>
    <t>ADAN ARMANDO</t>
  </si>
  <si>
    <t>BASTO</t>
  </si>
  <si>
    <t>MC 10</t>
  </si>
  <si>
    <t>PEREZ ECHEVERRIA JORGE ALBERTO</t>
  </si>
  <si>
    <t>DIKK930223VD1</t>
  </si>
  <si>
    <t>03149339453</t>
  </si>
  <si>
    <t>DIKK930223HYNZXV05</t>
  </si>
  <si>
    <t>AVILES CHI NEMECIO</t>
  </si>
  <si>
    <t>AARA8412209Q8</t>
  </si>
  <si>
    <t>84028421364</t>
  </si>
  <si>
    <t>AARA841220HYNLSN05</t>
  </si>
  <si>
    <t>AIAA7401209A1</t>
  </si>
  <si>
    <t>84937425530</t>
  </si>
  <si>
    <t>AIAA740120HYNVYD05</t>
  </si>
  <si>
    <t>EABA671001IP9</t>
  </si>
  <si>
    <t>64866724053</t>
  </si>
  <si>
    <t>EABA671001HYNSSN07</t>
  </si>
  <si>
    <t xml:space="preserve">SERAPIO RENDON </t>
  </si>
  <si>
    <t>999 304  7215</t>
  </si>
  <si>
    <t>kevin-diaz-13@hotmail.com</t>
  </si>
  <si>
    <t>31 215 14A 16 RINCONADA II</t>
  </si>
  <si>
    <t>KANASIN XELPAC</t>
  </si>
  <si>
    <t>999 126 5986</t>
  </si>
  <si>
    <t>angelgar2084@gmail.com</t>
  </si>
  <si>
    <t>109E 684 X CTO</t>
  </si>
  <si>
    <t>OBRERA</t>
  </si>
  <si>
    <t>999 792 5220</t>
  </si>
  <si>
    <t>adanayusotoro@gmail.com</t>
  </si>
  <si>
    <t>B1 298C X 17B 19</t>
  </si>
  <si>
    <t>VERGEL</t>
  </si>
  <si>
    <t>999 386 8822</t>
  </si>
  <si>
    <t>jose.antonio.b23@gmail.com</t>
  </si>
  <si>
    <t>RUIZ</t>
  </si>
  <si>
    <t>DIAZ</t>
  </si>
  <si>
    <t>ALDANA</t>
  </si>
  <si>
    <t>ESCALANTE</t>
  </si>
  <si>
    <t>3683</t>
  </si>
  <si>
    <t>5256</t>
  </si>
  <si>
    <t>8228</t>
  </si>
  <si>
    <t>1807</t>
  </si>
  <si>
    <t>5448</t>
  </si>
  <si>
    <t>BUGAMBILAS FRAC</t>
  </si>
  <si>
    <t>AIAA650106HVZRNN03</t>
  </si>
  <si>
    <t>J. GOETHE No 17</t>
  </si>
  <si>
    <t>KEVIN DE JESUS BERNARDINO</t>
  </si>
  <si>
    <t>129B 167 44 46 S RENDON</t>
  </si>
  <si>
    <t>RODRIGUEZ OCAMPO ALFONSO HELI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</si>
</sst>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0" borderId="0" xfId="0" applyFont="1"/>
    <xf numFmtId="0" fontId="17" fillId="9" borderId="2" xfId="0" applyFont="1" applyFill="1" applyBorder="1" applyAlignment="1">
      <alignment horizontal="center" vertical="center"/>
    </xf>
    <xf numFmtId="44" fontId="17" fillId="9" borderId="2" xfId="3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6" fillId="11" borderId="2" xfId="0" applyFont="1" applyFill="1" applyBorder="1"/>
    <xf numFmtId="44" fontId="11" fillId="0" borderId="2" xfId="3" applyFont="1" applyFill="1" applyBorder="1" applyAlignment="1"/>
    <xf numFmtId="44" fontId="11" fillId="11" borderId="2" xfId="3" applyFont="1" applyFill="1" applyBorder="1"/>
    <xf numFmtId="0" fontId="16" fillId="12" borderId="2" xfId="0" applyFont="1" applyFill="1" applyBorder="1"/>
    <xf numFmtId="44" fontId="11" fillId="12" borderId="2" xfId="3" applyFont="1" applyFill="1" applyBorder="1"/>
    <xf numFmtId="0" fontId="16" fillId="13" borderId="2" xfId="0" applyFont="1" applyFill="1" applyBorder="1"/>
    <xf numFmtId="44" fontId="11" fillId="13" borderId="2" xfId="3" applyFont="1" applyFill="1" applyBorder="1"/>
    <xf numFmtId="0" fontId="16" fillId="14" borderId="2" xfId="0" applyFont="1" applyFill="1" applyBorder="1"/>
    <xf numFmtId="44" fontId="11" fillId="14" borderId="2" xfId="3" applyFont="1" applyFill="1" applyBorder="1"/>
    <xf numFmtId="0" fontId="16" fillId="10" borderId="2" xfId="0" applyFont="1" applyFill="1" applyBorder="1"/>
    <xf numFmtId="44" fontId="11" fillId="10" borderId="2" xfId="3" applyFont="1" applyFill="1" applyBorder="1"/>
    <xf numFmtId="0" fontId="18" fillId="10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1" fillId="0" borderId="0" xfId="0" applyFont="1"/>
    <xf numFmtId="44" fontId="11" fillId="0" borderId="0" xfId="3" applyFont="1" applyFill="1"/>
    <xf numFmtId="0" fontId="18" fillId="15" borderId="15" xfId="0" applyFont="1" applyFill="1" applyBorder="1" applyAlignment="1">
      <alignment horizontal="center" vertical="center"/>
    </xf>
    <xf numFmtId="0" fontId="18" fillId="16" borderId="2" xfId="0" applyFont="1" applyFill="1" applyBorder="1"/>
    <xf numFmtId="44" fontId="11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19" fillId="18" borderId="2" xfId="0" applyFont="1" applyFill="1" applyBorder="1"/>
    <xf numFmtId="44" fontId="14" fillId="18" borderId="2" xfId="3" applyFont="1" applyFill="1" applyBorder="1"/>
    <xf numFmtId="0" fontId="18" fillId="19" borderId="15" xfId="0" applyFont="1" applyFill="1" applyBorder="1" applyAlignment="1">
      <alignment horizontal="center" vertical="center"/>
    </xf>
    <xf numFmtId="0" fontId="20" fillId="20" borderId="2" xfId="0" applyFont="1" applyFill="1" applyBorder="1"/>
    <xf numFmtId="44" fontId="14" fillId="20" borderId="2" xfId="3" applyFont="1" applyFill="1" applyBorder="1"/>
    <xf numFmtId="0" fontId="19" fillId="21" borderId="2" xfId="0" applyFont="1" applyFill="1" applyBorder="1"/>
    <xf numFmtId="44" fontId="14" fillId="21" borderId="2" xfId="3" applyFont="1" applyFill="1" applyBorder="1"/>
    <xf numFmtId="0" fontId="16" fillId="22" borderId="2" xfId="0" applyFont="1" applyFill="1" applyBorder="1"/>
    <xf numFmtId="44" fontId="11" fillId="22" borderId="2" xfId="3" applyFont="1" applyFill="1" applyBorder="1"/>
    <xf numFmtId="49" fontId="2" fillId="3" borderId="13" xfId="0" applyNumberFormat="1" applyFont="1" applyFill="1" applyBorder="1" applyAlignment="1">
      <alignment horizontal="center" vertical="center" wrapText="1"/>
    </xf>
    <xf numFmtId="44" fontId="14" fillId="0" borderId="2" xfId="3" applyFont="1" applyFill="1" applyBorder="1" applyAlignment="1">
      <alignment horizontal="left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14" fillId="0" borderId="2" xfId="2" applyFont="1" applyBorder="1" applyAlignment="1">
      <alignment horizontal="left"/>
    </xf>
    <xf numFmtId="0" fontId="0" fillId="0" borderId="0" xfId="0"/>
    <xf numFmtId="0" fontId="0" fillId="0" borderId="2" xfId="0" applyBorder="1" applyAlignment="1">
      <alignment horizontal="left" wrapText="1"/>
    </xf>
    <xf numFmtId="0" fontId="10" fillId="0" borderId="2" xfId="2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49" fontId="0" fillId="0" borderId="2" xfId="0" quotePrefix="1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anayusotoro@gmail.com" TargetMode="External"/><Relationship Id="rId3" Type="http://schemas.openxmlformats.org/officeDocument/2006/relationships/hyperlink" Target="mailto:tfernandoperalta@gmail.com" TargetMode="External"/><Relationship Id="rId7" Type="http://schemas.openxmlformats.org/officeDocument/2006/relationships/hyperlink" Target="mailto:angelgar2084@gmail.com" TargetMode="External"/><Relationship Id="rId2" Type="http://schemas.openxmlformats.org/officeDocument/2006/relationships/hyperlink" Target="mailto:jesuskevin262@gmail.com" TargetMode="External"/><Relationship Id="rId1" Type="http://schemas.openxmlformats.org/officeDocument/2006/relationships/hyperlink" Target="mailto:jesuskevin262@gmail.com" TargetMode="External"/><Relationship Id="rId6" Type="http://schemas.openxmlformats.org/officeDocument/2006/relationships/hyperlink" Target="mailto:kevin-diaz-13@hotmail.com" TargetMode="External"/><Relationship Id="rId5" Type="http://schemas.openxmlformats.org/officeDocument/2006/relationships/hyperlink" Target="mailto:papeleria.arloz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rafaelruix66@gmail.com" TargetMode="External"/><Relationship Id="rId9" Type="http://schemas.openxmlformats.org/officeDocument/2006/relationships/hyperlink" Target="mailto:jose.antonio.b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7"/>
  <sheetViews>
    <sheetView tabSelected="1" topLeftCell="D1" workbookViewId="0">
      <selection activeCell="L10" sqref="L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2" bestFit="1" customWidth="1"/>
    <col min="11" max="11" width="14.140625" bestFit="1" customWidth="1"/>
    <col min="12" max="12" width="10.7109375" bestFit="1" customWidth="1"/>
    <col min="13" max="13" width="10.5703125" bestFit="1" customWidth="1"/>
    <col min="14" max="14" width="6.42578125" bestFit="1" customWidth="1"/>
    <col min="15" max="15" width="11.28515625" bestFit="1" customWidth="1"/>
    <col min="16" max="16" width="32.42578125" bestFit="1" customWidth="1"/>
    <col min="17" max="17" width="15.42578125" bestFit="1" customWidth="1"/>
    <col min="18" max="18" width="12" bestFit="1" customWidth="1"/>
    <col min="19" max="19" width="21.28515625" bestFit="1" customWidth="1"/>
    <col min="20" max="20" width="9.85546875" bestFit="1" customWidth="1"/>
    <col min="21" max="21" width="11" bestFit="1" customWidth="1"/>
    <col min="22" max="22" width="9.7109375" hidden="1" customWidth="1"/>
    <col min="23" max="23" width="9" hidden="1" customWidth="1"/>
    <col min="24" max="24" width="11.42578125" hidden="1" customWidth="1"/>
    <col min="25" max="25" width="9.85546875" hidden="1" customWidth="1"/>
    <col min="26" max="26" width="10.5703125" hidden="1" customWidth="1"/>
    <col min="27" max="27" width="9.85546875" hidden="1" customWidth="1"/>
    <col min="28" max="28" width="11.42578125" style="68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6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9" customFormat="1" x14ac:dyDescent="0.25">
      <c r="A2" s="69" t="s">
        <v>62</v>
      </c>
      <c r="C2" s="70" t="s">
        <v>255</v>
      </c>
      <c r="D2" s="70" t="s">
        <v>256</v>
      </c>
      <c r="E2" s="70" t="s">
        <v>257</v>
      </c>
      <c r="F2" s="69" t="s">
        <v>75</v>
      </c>
      <c r="G2" s="69" t="s">
        <v>102</v>
      </c>
      <c r="H2" s="69" t="s">
        <v>121</v>
      </c>
      <c r="I2" s="69" t="s">
        <v>210</v>
      </c>
      <c r="J2" s="70" t="s">
        <v>221</v>
      </c>
      <c r="K2" s="70" t="s">
        <v>258</v>
      </c>
      <c r="L2" s="70" t="s">
        <v>162</v>
      </c>
      <c r="M2" s="70" t="s">
        <v>56</v>
      </c>
      <c r="N2" s="70">
        <v>2</v>
      </c>
      <c r="O2" s="70" t="s">
        <v>259</v>
      </c>
      <c r="P2" s="70" t="s">
        <v>260</v>
      </c>
      <c r="Q2" s="70" t="s">
        <v>261</v>
      </c>
      <c r="R2" s="72" t="s">
        <v>262</v>
      </c>
      <c r="S2" s="70" t="s">
        <v>263</v>
      </c>
      <c r="T2" s="73">
        <v>37720</v>
      </c>
      <c r="W2" s="67">
        <v>207.74</v>
      </c>
      <c r="X2" s="67">
        <v>249.23</v>
      </c>
      <c r="Y2" s="73">
        <v>45294</v>
      </c>
      <c r="Z2" s="73">
        <v>45294</v>
      </c>
      <c r="AA2" s="29" t="s">
        <v>340</v>
      </c>
      <c r="AB2" s="72">
        <v>72980</v>
      </c>
      <c r="AC2" s="70" t="s">
        <v>264</v>
      </c>
      <c r="AD2" s="70" t="s">
        <v>265</v>
      </c>
      <c r="AE2" s="70">
        <v>72980</v>
      </c>
      <c r="AF2" s="70" t="s">
        <v>184</v>
      </c>
      <c r="AG2" s="75">
        <v>2211577997</v>
      </c>
      <c r="AH2" s="78" t="s">
        <v>266</v>
      </c>
      <c r="AM2" s="69" t="s">
        <v>57</v>
      </c>
      <c r="AO2" s="31" t="s">
        <v>59</v>
      </c>
      <c r="AQ2" s="30"/>
      <c r="AR2" s="30"/>
      <c r="AU2" s="30"/>
    </row>
    <row r="3" spans="1:47" s="69" customFormat="1" x14ac:dyDescent="0.25">
      <c r="A3" s="69" t="s">
        <v>62</v>
      </c>
      <c r="C3" s="70" t="s">
        <v>267</v>
      </c>
      <c r="D3" s="70" t="s">
        <v>268</v>
      </c>
      <c r="E3" s="70" t="s">
        <v>269</v>
      </c>
      <c r="F3" s="69" t="s">
        <v>75</v>
      </c>
      <c r="G3" s="69" t="s">
        <v>102</v>
      </c>
      <c r="H3" s="69" t="s">
        <v>121</v>
      </c>
      <c r="I3" s="71" t="s">
        <v>142</v>
      </c>
      <c r="J3" s="70" t="s">
        <v>221</v>
      </c>
      <c r="K3" s="79" t="s">
        <v>270</v>
      </c>
      <c r="L3" s="71" t="s">
        <v>158</v>
      </c>
      <c r="M3" s="71" t="s">
        <v>158</v>
      </c>
      <c r="N3" s="70">
        <v>0</v>
      </c>
      <c r="O3" s="70">
        <v>0</v>
      </c>
      <c r="P3" s="70" t="s">
        <v>271</v>
      </c>
      <c r="Q3" s="70" t="s">
        <v>272</v>
      </c>
      <c r="R3" s="72" t="s">
        <v>273</v>
      </c>
      <c r="S3" s="70" t="s">
        <v>274</v>
      </c>
      <c r="T3" s="73">
        <v>24924</v>
      </c>
      <c r="W3" s="67">
        <v>207.74</v>
      </c>
      <c r="X3" s="67">
        <v>249.23</v>
      </c>
      <c r="Y3" s="73">
        <v>45294</v>
      </c>
      <c r="Z3" s="73">
        <v>45294</v>
      </c>
      <c r="AA3" s="29" t="s">
        <v>340</v>
      </c>
      <c r="AB3" s="72">
        <v>72150</v>
      </c>
      <c r="AC3" s="70" t="s">
        <v>275</v>
      </c>
      <c r="AD3" s="70" t="s">
        <v>276</v>
      </c>
      <c r="AE3" s="70">
        <v>72150</v>
      </c>
      <c r="AF3" s="70" t="s">
        <v>184</v>
      </c>
      <c r="AG3" s="70">
        <v>2212083509</v>
      </c>
      <c r="AH3" s="78" t="s">
        <v>277</v>
      </c>
      <c r="AM3" s="69" t="s">
        <v>79</v>
      </c>
      <c r="AO3" s="31" t="s">
        <v>59</v>
      </c>
      <c r="AQ3" s="30"/>
      <c r="AR3" s="30"/>
      <c r="AU3" s="30"/>
    </row>
    <row r="4" spans="1:47" s="69" customFormat="1" x14ac:dyDescent="0.25">
      <c r="A4" s="69" t="s">
        <v>62</v>
      </c>
      <c r="C4" s="70" t="s">
        <v>333</v>
      </c>
      <c r="D4" s="70" t="s">
        <v>278</v>
      </c>
      <c r="E4" s="70" t="s">
        <v>279</v>
      </c>
      <c r="F4" s="69" t="s">
        <v>75</v>
      </c>
      <c r="G4" s="69" t="s">
        <v>102</v>
      </c>
      <c r="H4" s="69" t="s">
        <v>121</v>
      </c>
      <c r="I4" s="70" t="s">
        <v>210</v>
      </c>
      <c r="J4" s="70" t="s">
        <v>218</v>
      </c>
      <c r="K4" s="80" t="s">
        <v>122</v>
      </c>
      <c r="L4" s="80" t="s">
        <v>156</v>
      </c>
      <c r="M4" s="80" t="s">
        <v>56</v>
      </c>
      <c r="N4" s="80">
        <v>3</v>
      </c>
      <c r="O4" s="81" t="s">
        <v>280</v>
      </c>
      <c r="P4" s="79" t="s">
        <v>281</v>
      </c>
      <c r="Q4" s="70" t="s">
        <v>282</v>
      </c>
      <c r="R4" s="69">
        <v>65977876070</v>
      </c>
      <c r="S4" s="70" t="s">
        <v>283</v>
      </c>
      <c r="T4" s="73">
        <v>28525</v>
      </c>
      <c r="U4" s="70">
        <v>3005013314</v>
      </c>
      <c r="W4" s="67">
        <v>207.74</v>
      </c>
      <c r="X4" s="67">
        <v>249.23</v>
      </c>
      <c r="Y4" s="73">
        <v>45294</v>
      </c>
      <c r="Z4" s="73">
        <v>45294</v>
      </c>
      <c r="AA4" s="29" t="s">
        <v>337</v>
      </c>
      <c r="AB4" s="72" t="s">
        <v>286</v>
      </c>
      <c r="AC4" s="70" t="s">
        <v>284</v>
      </c>
      <c r="AD4" s="70" t="s">
        <v>342</v>
      </c>
      <c r="AE4" s="70">
        <v>91637</v>
      </c>
      <c r="AF4" s="70" t="s">
        <v>193</v>
      </c>
      <c r="AG4" s="70">
        <v>2282201407</v>
      </c>
      <c r="AH4" s="74" t="s">
        <v>285</v>
      </c>
      <c r="AM4" s="69" t="s">
        <v>69</v>
      </c>
      <c r="AO4" s="31" t="s">
        <v>59</v>
      </c>
      <c r="AQ4" s="30"/>
      <c r="AR4" s="30"/>
      <c r="AU4" s="30"/>
    </row>
    <row r="5" spans="1:47" s="69" customFormat="1" x14ac:dyDescent="0.25">
      <c r="A5" s="69" t="s">
        <v>62</v>
      </c>
      <c r="C5" s="70" t="s">
        <v>287</v>
      </c>
      <c r="D5" s="70" t="s">
        <v>288</v>
      </c>
      <c r="E5" s="70" t="s">
        <v>289</v>
      </c>
      <c r="F5" s="69" t="s">
        <v>75</v>
      </c>
      <c r="G5" s="69" t="s">
        <v>102</v>
      </c>
      <c r="H5" s="69" t="s">
        <v>121</v>
      </c>
      <c r="I5" s="70" t="s">
        <v>210</v>
      </c>
      <c r="J5" s="70" t="s">
        <v>104</v>
      </c>
      <c r="K5" s="70" t="s">
        <v>104</v>
      </c>
      <c r="L5" s="82" t="s">
        <v>290</v>
      </c>
      <c r="M5" s="82" t="s">
        <v>56</v>
      </c>
      <c r="N5" s="82">
        <v>3</v>
      </c>
      <c r="O5" s="82" t="s">
        <v>291</v>
      </c>
      <c r="P5" s="76" t="s">
        <v>347</v>
      </c>
      <c r="Q5" s="70" t="s">
        <v>292</v>
      </c>
      <c r="R5" s="72" t="s">
        <v>293</v>
      </c>
      <c r="S5" s="70" t="s">
        <v>343</v>
      </c>
      <c r="T5" s="73">
        <v>23748</v>
      </c>
      <c r="W5" s="67">
        <v>207.74</v>
      </c>
      <c r="X5" s="67">
        <v>249.23</v>
      </c>
      <c r="Y5" s="73">
        <v>45294</v>
      </c>
      <c r="Z5" s="73">
        <v>45294</v>
      </c>
      <c r="AA5" s="29" t="s">
        <v>341</v>
      </c>
      <c r="AB5" s="70">
        <v>91714</v>
      </c>
      <c r="AC5" s="70" t="s">
        <v>344</v>
      </c>
      <c r="AD5" s="70" t="s">
        <v>294</v>
      </c>
      <c r="AE5" s="70">
        <v>91714</v>
      </c>
      <c r="AF5" s="70" t="s">
        <v>193</v>
      </c>
      <c r="AG5" s="70">
        <v>2292708255</v>
      </c>
      <c r="AH5" s="74" t="s">
        <v>295</v>
      </c>
      <c r="AM5" s="69" t="s">
        <v>69</v>
      </c>
      <c r="AO5" s="31" t="s">
        <v>59</v>
      </c>
      <c r="AQ5" s="30"/>
      <c r="AR5" s="30"/>
      <c r="AU5" s="30"/>
    </row>
    <row r="6" spans="1:47" s="69" customFormat="1" x14ac:dyDescent="0.25">
      <c r="A6" s="69" t="s">
        <v>62</v>
      </c>
      <c r="C6" s="70" t="s">
        <v>334</v>
      </c>
      <c r="D6" s="70" t="s">
        <v>296</v>
      </c>
      <c r="E6" s="70" t="s">
        <v>345</v>
      </c>
      <c r="F6" s="69" t="s">
        <v>75</v>
      </c>
      <c r="G6" s="69" t="s">
        <v>102</v>
      </c>
      <c r="H6" s="69" t="s">
        <v>121</v>
      </c>
      <c r="I6" s="77" t="s">
        <v>210</v>
      </c>
      <c r="J6" s="77" t="s">
        <v>223</v>
      </c>
      <c r="K6" s="83" t="s">
        <v>85</v>
      </c>
      <c r="L6" s="83" t="s">
        <v>151</v>
      </c>
      <c r="M6" s="83" t="s">
        <v>56</v>
      </c>
      <c r="N6" s="83">
        <v>2</v>
      </c>
      <c r="O6" s="84" t="s">
        <v>303</v>
      </c>
      <c r="P6" s="77" t="s">
        <v>304</v>
      </c>
      <c r="Q6" s="77" t="s">
        <v>305</v>
      </c>
      <c r="R6" s="85" t="s">
        <v>306</v>
      </c>
      <c r="S6" s="77" t="s">
        <v>307</v>
      </c>
      <c r="T6" s="86">
        <v>34023</v>
      </c>
      <c r="W6" s="67">
        <v>207.74</v>
      </c>
      <c r="X6" s="67">
        <v>249.23</v>
      </c>
      <c r="Y6" s="73">
        <v>45294</v>
      </c>
      <c r="Z6" s="73">
        <v>45294</v>
      </c>
      <c r="AA6" s="29" t="s">
        <v>338</v>
      </c>
      <c r="AB6" s="70">
        <v>97238</v>
      </c>
      <c r="AC6" s="70" t="s">
        <v>346</v>
      </c>
      <c r="AD6" s="70" t="s">
        <v>318</v>
      </c>
      <c r="AE6" s="70">
        <v>97285</v>
      </c>
      <c r="AF6" s="70" t="s">
        <v>194</v>
      </c>
      <c r="AG6" s="70" t="s">
        <v>319</v>
      </c>
      <c r="AH6" s="78" t="s">
        <v>320</v>
      </c>
      <c r="AM6" s="69" t="s">
        <v>79</v>
      </c>
      <c r="AO6" s="31" t="s">
        <v>59</v>
      </c>
      <c r="AQ6" s="30"/>
      <c r="AR6" s="30"/>
      <c r="AU6" s="30"/>
    </row>
    <row r="7" spans="1:47" s="69" customFormat="1" x14ac:dyDescent="0.25">
      <c r="A7" s="69" t="s">
        <v>62</v>
      </c>
      <c r="C7" s="70" t="s">
        <v>335</v>
      </c>
      <c r="D7" s="70" t="s">
        <v>297</v>
      </c>
      <c r="E7" s="70" t="s">
        <v>298</v>
      </c>
      <c r="F7" s="69" t="s">
        <v>75</v>
      </c>
      <c r="G7" s="69" t="s">
        <v>102</v>
      </c>
      <c r="H7" s="69" t="s">
        <v>121</v>
      </c>
      <c r="I7" s="77" t="s">
        <v>211</v>
      </c>
      <c r="J7" s="77" t="s">
        <v>223</v>
      </c>
      <c r="K7" s="77" t="s">
        <v>85</v>
      </c>
      <c r="L7" s="77" t="s">
        <v>158</v>
      </c>
      <c r="M7" s="77" t="s">
        <v>158</v>
      </c>
      <c r="N7" s="77">
        <v>0</v>
      </c>
      <c r="O7" s="77">
        <v>0</v>
      </c>
      <c r="P7" s="77" t="s">
        <v>308</v>
      </c>
      <c r="Q7" s="77" t="s">
        <v>309</v>
      </c>
      <c r="R7" s="87" t="s">
        <v>310</v>
      </c>
      <c r="S7" s="77" t="s">
        <v>311</v>
      </c>
      <c r="T7" s="86">
        <v>31036</v>
      </c>
      <c r="W7" s="67">
        <v>207.74</v>
      </c>
      <c r="X7" s="67">
        <v>249.23</v>
      </c>
      <c r="Y7" s="73">
        <v>45294</v>
      </c>
      <c r="Z7" s="73">
        <v>45294</v>
      </c>
      <c r="AA7" s="29" t="s">
        <v>339</v>
      </c>
      <c r="AB7" s="70">
        <v>53500</v>
      </c>
      <c r="AC7" s="70" t="s">
        <v>321</v>
      </c>
      <c r="AD7" s="70" t="s">
        <v>322</v>
      </c>
      <c r="AE7" s="70">
        <v>97370</v>
      </c>
      <c r="AF7" s="70" t="s">
        <v>194</v>
      </c>
      <c r="AG7" s="70" t="s">
        <v>323</v>
      </c>
      <c r="AH7" s="78" t="s">
        <v>324</v>
      </c>
      <c r="AM7" s="69" t="s">
        <v>79</v>
      </c>
      <c r="AO7" s="31" t="s">
        <v>59</v>
      </c>
      <c r="AQ7" s="30"/>
      <c r="AR7" s="30"/>
      <c r="AU7" s="30"/>
    </row>
    <row r="8" spans="1:47" s="69" customFormat="1" x14ac:dyDescent="0.25">
      <c r="A8" s="69" t="s">
        <v>62</v>
      </c>
      <c r="C8" s="70" t="s">
        <v>299</v>
      </c>
      <c r="D8" s="70" t="s">
        <v>300</v>
      </c>
      <c r="E8" s="70" t="s">
        <v>301</v>
      </c>
      <c r="F8" s="69" t="s">
        <v>75</v>
      </c>
      <c r="G8" s="69" t="s">
        <v>102</v>
      </c>
      <c r="H8" s="69" t="s">
        <v>121</v>
      </c>
      <c r="I8" s="77" t="s">
        <v>211</v>
      </c>
      <c r="J8" s="77" t="s">
        <v>223</v>
      </c>
      <c r="K8" s="77" t="s">
        <v>85</v>
      </c>
      <c r="L8" s="77" t="s">
        <v>158</v>
      </c>
      <c r="M8" s="77" t="s">
        <v>158</v>
      </c>
      <c r="N8" s="77">
        <v>0</v>
      </c>
      <c r="O8" s="77">
        <v>0</v>
      </c>
      <c r="P8" s="77" t="s">
        <v>308</v>
      </c>
      <c r="Q8" s="77" t="s">
        <v>312</v>
      </c>
      <c r="R8" s="87" t="s">
        <v>313</v>
      </c>
      <c r="S8" s="77" t="s">
        <v>314</v>
      </c>
      <c r="T8" s="86">
        <v>27049</v>
      </c>
      <c r="W8" s="67">
        <v>207.74</v>
      </c>
      <c r="X8" s="67">
        <v>249.23</v>
      </c>
      <c r="Y8" s="73">
        <v>45294</v>
      </c>
      <c r="Z8" s="73">
        <v>45294</v>
      </c>
      <c r="AA8" s="29" t="s">
        <v>339</v>
      </c>
      <c r="AB8" s="70">
        <v>97119</v>
      </c>
      <c r="AC8" s="70" t="s">
        <v>325</v>
      </c>
      <c r="AD8" s="70" t="s">
        <v>326</v>
      </c>
      <c r="AE8" s="70">
        <v>97260</v>
      </c>
      <c r="AF8" s="70" t="s">
        <v>194</v>
      </c>
      <c r="AG8" s="70" t="s">
        <v>327</v>
      </c>
      <c r="AH8" s="78" t="s">
        <v>328</v>
      </c>
      <c r="AM8" s="69" t="s">
        <v>79</v>
      </c>
      <c r="AO8" s="31" t="s">
        <v>59</v>
      </c>
      <c r="AQ8" s="30"/>
      <c r="AR8" s="30"/>
      <c r="AU8" s="30"/>
    </row>
    <row r="9" spans="1:47" s="69" customFormat="1" x14ac:dyDescent="0.25">
      <c r="A9" s="69" t="s">
        <v>62</v>
      </c>
      <c r="C9" s="70" t="s">
        <v>336</v>
      </c>
      <c r="D9" s="70" t="s">
        <v>302</v>
      </c>
      <c r="E9" s="70" t="s">
        <v>289</v>
      </c>
      <c r="F9" s="69" t="s">
        <v>75</v>
      </c>
      <c r="G9" s="69" t="s">
        <v>102</v>
      </c>
      <c r="H9" s="69" t="s">
        <v>121</v>
      </c>
      <c r="I9" s="77" t="s">
        <v>211</v>
      </c>
      <c r="J9" s="77" t="s">
        <v>223</v>
      </c>
      <c r="K9" s="77" t="s">
        <v>85</v>
      </c>
      <c r="L9" s="77" t="s">
        <v>158</v>
      </c>
      <c r="M9" s="77" t="s">
        <v>158</v>
      </c>
      <c r="N9" s="77">
        <v>0</v>
      </c>
      <c r="O9" s="77">
        <v>0</v>
      </c>
      <c r="P9" s="77" t="s">
        <v>308</v>
      </c>
      <c r="Q9" s="77" t="s">
        <v>315</v>
      </c>
      <c r="R9" s="87" t="s">
        <v>316</v>
      </c>
      <c r="S9" s="77" t="s">
        <v>317</v>
      </c>
      <c r="T9" s="86">
        <v>24746</v>
      </c>
      <c r="U9" s="77">
        <v>9300117363</v>
      </c>
      <c r="W9" s="67">
        <v>207.74</v>
      </c>
      <c r="X9" s="67">
        <v>249.23</v>
      </c>
      <c r="Y9" s="73">
        <v>45294</v>
      </c>
      <c r="Z9" s="73">
        <v>45294</v>
      </c>
      <c r="AA9" s="29" t="s">
        <v>339</v>
      </c>
      <c r="AB9" s="70">
        <v>97240</v>
      </c>
      <c r="AC9" s="70" t="s">
        <v>329</v>
      </c>
      <c r="AD9" s="70" t="s">
        <v>330</v>
      </c>
      <c r="AE9" s="70">
        <v>97173</v>
      </c>
      <c r="AF9" s="70" t="s">
        <v>194</v>
      </c>
      <c r="AG9" s="70" t="s">
        <v>331</v>
      </c>
      <c r="AH9" s="78" t="s">
        <v>332</v>
      </c>
      <c r="AM9" s="69" t="s">
        <v>79</v>
      </c>
      <c r="AO9" s="31" t="s">
        <v>59</v>
      </c>
      <c r="AQ9" s="30"/>
      <c r="AR9" s="30"/>
      <c r="AU9" s="30"/>
    </row>
    <row r="10" spans="1:47" x14ac:dyDescent="0.25">
      <c r="AB10"/>
    </row>
    <row r="11" spans="1:47" x14ac:dyDescent="0.25">
      <c r="AB11"/>
    </row>
    <row r="12" spans="1:47" x14ac:dyDescent="0.25">
      <c r="AB12"/>
    </row>
    <row r="13" spans="1:47" x14ac:dyDescent="0.25">
      <c r="AB13"/>
    </row>
    <row r="14" spans="1:47" x14ac:dyDescent="0.25">
      <c r="AB14"/>
    </row>
    <row r="15" spans="1:47" x14ac:dyDescent="0.25">
      <c r="AB15"/>
    </row>
    <row r="16" spans="1:47" x14ac:dyDescent="0.25">
      <c r="AB16"/>
    </row>
    <row r="17" spans="28:28" x14ac:dyDescent="0.25">
      <c r="AB17"/>
    </row>
  </sheetData>
  <hyperlinks>
    <hyperlink ref="AG2" r:id="rId1" display="jesuskevin262@gmail.com" xr:uid="{00000000-0004-0000-0000-000026000000}"/>
    <hyperlink ref="AH2" r:id="rId2" xr:uid="{00000000-0004-0000-0000-000027000000}"/>
    <hyperlink ref="AH3" r:id="rId3" xr:uid="{00000000-0004-0000-0000-000028000000}"/>
    <hyperlink ref="AH4" r:id="rId4" xr:uid="{00000000-0004-0000-0000-000000000000}"/>
    <hyperlink ref="AH5" r:id="rId5" xr:uid="{00000000-0004-0000-0000-000000000000}"/>
    <hyperlink ref="AH6" r:id="rId6" xr:uid="{4DE5E108-3BB2-42C4-95ED-EEE20AE00857}"/>
    <hyperlink ref="AH7" r:id="rId7" xr:uid="{6D6A061B-FDD2-4ACE-BAA5-D0A83713A99B}"/>
    <hyperlink ref="AH8" r:id="rId8" xr:uid="{609A1944-1129-459C-BF4F-650DFA4250A5}"/>
    <hyperlink ref="AH9" r:id="rId9" xr:uid="{5416280E-1C60-460C-864D-172637E0888D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13C6F15A-0A19-48DD-875B-6848E044194D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CA667130-F5F8-4038-93E1-4F4BB91AB05A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FD4CD296-CDDD-4611-A0B8-44DDE28F27B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66799199-5B14-4439-941B-086D16D9C329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39F7D9F4-2712-4A45-9E9A-6BA83285DB9F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374BE7D0-72FB-4DBD-B998-3BF2D8A380A4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2F659E84-375E-4901-8643-84BE3F466C1B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9E29D93E-09CD-4A7D-9A54-CF5F52BF349B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F3F15DE8-873A-40CD-8DF1-2C1CBF7D4F57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7A12C8B6-EA06-4360-AF3B-B4F689D9D207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856B07BA-8A42-4FD4-A51C-A620AB911F3F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B850A1BC-9E11-4EB9-BFDC-0F4ACB13D989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659A8B50-7D4E-4B1B-8342-5C3BBA9D203D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5099D779-8734-4FA5-A118-82F628446850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3712CA15-7D7C-471C-939F-141802BBFC15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C733D38B-64BD-45A0-BCC5-E0570270E0A8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40697CA6-1686-4E53-B0AB-F7EE1C51A1E0}">
          <x14:formula1>
            <xm:f>'Listas Desplegables'!$G$2:$G$17</xm:f>
          </x14:formula1>
          <xm:sqref>K2:K9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01DB-528D-48E6-99D6-74C854919943}">
  <dimension ref="B2:F16"/>
  <sheetViews>
    <sheetView workbookViewId="0">
      <selection activeCell="D8" sqref="D8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2" spans="2:6" ht="15.75" x14ac:dyDescent="0.25">
      <c r="B2" s="33"/>
      <c r="C2" s="34" t="s">
        <v>41</v>
      </c>
      <c r="D2" s="34" t="s">
        <v>242</v>
      </c>
      <c r="E2" s="35" t="s">
        <v>243</v>
      </c>
      <c r="F2" s="34" t="s">
        <v>244</v>
      </c>
    </row>
    <row r="3" spans="2:6" ht="15.75" x14ac:dyDescent="0.25">
      <c r="B3" s="36" t="s">
        <v>245</v>
      </c>
      <c r="C3" s="37" t="s">
        <v>246</v>
      </c>
      <c r="D3" s="38">
        <v>209.94</v>
      </c>
      <c r="E3" s="38">
        <v>250.73</v>
      </c>
      <c r="F3" s="39">
        <f t="shared" ref="F3:F8" si="0">+D3*7</f>
        <v>1469.58</v>
      </c>
    </row>
    <row r="4" spans="2:6" ht="15.75" x14ac:dyDescent="0.25">
      <c r="B4" s="36"/>
      <c r="C4" s="40" t="s">
        <v>134</v>
      </c>
      <c r="D4" s="38">
        <v>218.45</v>
      </c>
      <c r="E4" s="38">
        <v>262.14</v>
      </c>
      <c r="F4" s="41">
        <f t="shared" si="0"/>
        <v>1529.1499999999999</v>
      </c>
    </row>
    <row r="5" spans="2:6" ht="15.75" x14ac:dyDescent="0.25">
      <c r="B5" s="36"/>
      <c r="C5" s="42" t="s">
        <v>66</v>
      </c>
      <c r="D5" s="38">
        <v>207.74</v>
      </c>
      <c r="E5" s="38">
        <v>249.23</v>
      </c>
      <c r="F5" s="43">
        <f t="shared" si="0"/>
        <v>1454.18</v>
      </c>
    </row>
    <row r="6" spans="2:6" ht="15.75" x14ac:dyDescent="0.25">
      <c r="B6" s="36"/>
      <c r="C6" s="44" t="s">
        <v>136</v>
      </c>
      <c r="D6" s="38">
        <v>207.74</v>
      </c>
      <c r="E6" s="38">
        <v>249.23</v>
      </c>
      <c r="F6" s="45">
        <f t="shared" si="0"/>
        <v>1454.18</v>
      </c>
    </row>
    <row r="7" spans="2:6" ht="15.75" x14ac:dyDescent="0.25">
      <c r="B7" s="36"/>
      <c r="C7" s="46" t="s">
        <v>247</v>
      </c>
      <c r="D7" s="38">
        <v>207.74</v>
      </c>
      <c r="E7" s="38">
        <v>249.23</v>
      </c>
      <c r="F7" s="47">
        <f t="shared" si="0"/>
        <v>1454.18</v>
      </c>
    </row>
    <row r="8" spans="2:6" ht="15.75" x14ac:dyDescent="0.25">
      <c r="B8" s="48"/>
      <c r="C8" s="46" t="s">
        <v>248</v>
      </c>
      <c r="D8" s="38">
        <v>207.74</v>
      </c>
      <c r="E8" s="38">
        <v>249.23</v>
      </c>
      <c r="F8" s="47">
        <f t="shared" si="0"/>
        <v>1454.18</v>
      </c>
    </row>
    <row r="9" spans="2:6" ht="15.75" x14ac:dyDescent="0.25">
      <c r="B9" s="49"/>
      <c r="C9" s="33"/>
      <c r="D9" s="50"/>
      <c r="E9" s="51"/>
      <c r="F9" s="50"/>
    </row>
    <row r="10" spans="2:6" ht="15.75" x14ac:dyDescent="0.25">
      <c r="B10" s="52" t="s">
        <v>249</v>
      </c>
      <c r="C10" s="53" t="s">
        <v>250</v>
      </c>
      <c r="D10" s="38">
        <v>209.74</v>
      </c>
      <c r="E10" s="38">
        <v>251.23</v>
      </c>
      <c r="F10" s="54">
        <f>+D10*7</f>
        <v>1468.18</v>
      </c>
    </row>
    <row r="11" spans="2:6" ht="15.75" x14ac:dyDescent="0.25">
      <c r="B11" s="52"/>
      <c r="C11" s="55" t="s">
        <v>210</v>
      </c>
      <c r="D11" s="32">
        <v>207.74</v>
      </c>
      <c r="E11" s="32">
        <v>249.23</v>
      </c>
      <c r="F11" s="56">
        <f>+D11*7</f>
        <v>1454.18</v>
      </c>
    </row>
    <row r="12" spans="2:6" ht="15.75" x14ac:dyDescent="0.25">
      <c r="B12" s="52"/>
      <c r="C12" s="57" t="s">
        <v>251</v>
      </c>
      <c r="D12" s="32">
        <v>207.74</v>
      </c>
      <c r="E12" s="32">
        <v>249.23</v>
      </c>
      <c r="F12" s="58">
        <f>+D12*7</f>
        <v>1454.18</v>
      </c>
    </row>
    <row r="13" spans="2:6" ht="15.75" x14ac:dyDescent="0.25">
      <c r="B13" s="49"/>
      <c r="C13" s="33"/>
      <c r="D13" s="50"/>
      <c r="E13" s="51"/>
      <c r="F13" s="50"/>
    </row>
    <row r="14" spans="2:6" ht="15.75" x14ac:dyDescent="0.25">
      <c r="B14" s="59" t="s">
        <v>252</v>
      </c>
      <c r="C14" s="60" t="s">
        <v>253</v>
      </c>
      <c r="D14" s="32">
        <v>237.39</v>
      </c>
      <c r="E14" s="32">
        <v>284.85000000000002</v>
      </c>
      <c r="F14" s="61">
        <f>+D14*7</f>
        <v>1661.73</v>
      </c>
    </row>
    <row r="15" spans="2:6" ht="15.75" x14ac:dyDescent="0.25">
      <c r="B15" s="59"/>
      <c r="C15" s="62" t="s">
        <v>211</v>
      </c>
      <c r="D15" s="32">
        <v>237.3</v>
      </c>
      <c r="E15" s="32">
        <v>284.76</v>
      </c>
      <c r="F15" s="63">
        <f>+D15*7</f>
        <v>1661.1000000000001</v>
      </c>
    </row>
    <row r="16" spans="2:6" ht="15.75" x14ac:dyDescent="0.25">
      <c r="B16" s="59"/>
      <c r="C16" s="64" t="s">
        <v>254</v>
      </c>
      <c r="D16" s="38">
        <v>207.74</v>
      </c>
      <c r="E16" s="38">
        <v>249.23</v>
      </c>
      <c r="F16" s="65">
        <f>+D16*7</f>
        <v>1454.18</v>
      </c>
    </row>
  </sheetData>
  <mergeCells count="3">
    <mergeCell ref="B3:B7"/>
    <mergeCell ref="B10:B12"/>
    <mergeCell ref="B14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2024-01-03T17:58:07Z</dcterms:modified>
</cp:coreProperties>
</file>