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ocuments\Formatos a Plataforma\"/>
    </mc:Choice>
  </mc:AlternateContent>
  <xr:revisionPtr revIDLastSave="0" documentId="13_ncr:1_{F39C9212-AD2C-469E-BDBA-D7F7A57F2DF6}" xr6:coauthVersionLast="47" xr6:coauthVersionMax="47" xr10:uidLastSave="{00000000-0000-0000-0000-000000000000}"/>
  <bookViews>
    <workbookView xWindow="-120" yWindow="-120" windowWidth="20730" windowHeight="11040" xr2:uid="{AD236D3B-6606-4BDE-A201-101A5216A914}"/>
  </bookViews>
  <sheets>
    <sheet name="Formato Alta Empleados" sheetId="1" r:id="rId1"/>
    <sheet name="Listas Desplegables" sheetId="2" r:id="rId2"/>
    <sheet name="Sueldo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3" l="1"/>
  <c r="E14" i="3"/>
  <c r="E13" i="3"/>
  <c r="E11" i="3"/>
  <c r="E10" i="3"/>
  <c r="E9" i="3"/>
  <c r="E7" i="3"/>
  <c r="E6" i="3"/>
  <c r="E5" i="3"/>
  <c r="E4" i="3"/>
  <c r="E3" i="3"/>
  <c r="E2" i="3"/>
</calcChain>
</file>

<file path=xl/sharedStrings.xml><?xml version="1.0" encoding="utf-8"?>
<sst xmlns="http://schemas.openxmlformats.org/spreadsheetml/2006/main" count="375" uniqueCount="303">
  <si>
    <t>Estatus</t>
  </si>
  <si>
    <t>No Empleado</t>
  </si>
  <si>
    <t>Apellido Paterno</t>
  </si>
  <si>
    <t>Apellido Materno</t>
  </si>
  <si>
    <t>Nombres</t>
  </si>
  <si>
    <t>Departamento</t>
  </si>
  <si>
    <t>Puesto</t>
  </si>
  <si>
    <t>Jefatura de Ventas</t>
  </si>
  <si>
    <t>Sucursal</t>
  </si>
  <si>
    <t>Bloque</t>
  </si>
  <si>
    <t>Zona</t>
  </si>
  <si>
    <t>Grupo</t>
  </si>
  <si>
    <t>Ruta</t>
  </si>
  <si>
    <t>Jefe</t>
  </si>
  <si>
    <t>Rfc</t>
  </si>
  <si>
    <t>Nss</t>
  </si>
  <si>
    <t>Curp</t>
  </si>
  <si>
    <t>Fecha Nacimiento</t>
  </si>
  <si>
    <t>Salario Diario</t>
  </si>
  <si>
    <t>Salario Imss</t>
  </si>
  <si>
    <t>Fecha Ingreso</t>
  </si>
  <si>
    <t>Fecha Imss</t>
  </si>
  <si>
    <t>Folio Imss</t>
  </si>
  <si>
    <t>Colonia</t>
  </si>
  <si>
    <t>Estado</t>
  </si>
  <si>
    <t>Telefono</t>
  </si>
  <si>
    <t>Correo</t>
  </si>
  <si>
    <t>Contacto Nombre</t>
  </si>
  <si>
    <t>Contacto Parentesco</t>
  </si>
  <si>
    <t>Telefono Emergencia</t>
  </si>
  <si>
    <t>Tipo Sangre</t>
  </si>
  <si>
    <t>Estado Civil</t>
  </si>
  <si>
    <t>Hijos</t>
  </si>
  <si>
    <t>Escolaridad</t>
  </si>
  <si>
    <t>Fecha Baja</t>
  </si>
  <si>
    <t>Folio Baja</t>
  </si>
  <si>
    <t>Baja Comentarios</t>
  </si>
  <si>
    <t>Fecha Reingreso</t>
  </si>
  <si>
    <t>DIRECCION</t>
  </si>
  <si>
    <t>AREA</t>
  </si>
  <si>
    <t>DEPARTAMENTO</t>
  </si>
  <si>
    <t>PUESTO</t>
  </si>
  <si>
    <t>SUCURSAL</t>
  </si>
  <si>
    <t>ZONA</t>
  </si>
  <si>
    <t>ESTADO</t>
  </si>
  <si>
    <t>PARENTESCO CONTACTO</t>
  </si>
  <si>
    <t>ESTADO CIVIL</t>
  </si>
  <si>
    <t>HIJOS</t>
  </si>
  <si>
    <t>GENERO</t>
  </si>
  <si>
    <t>ESCOLARIDAD TERMINADA</t>
  </si>
  <si>
    <t>EN CASO DE BAJA COMENTARIOS</t>
  </si>
  <si>
    <t>PROCESO ALTA</t>
  </si>
  <si>
    <t>DIRECCION GENERAL</t>
  </si>
  <si>
    <t>CONTABILIDAD</t>
  </si>
  <si>
    <t>FACTURACION</t>
  </si>
  <si>
    <t>CAMPECHE</t>
  </si>
  <si>
    <t>LOCAL</t>
  </si>
  <si>
    <t>SOLTERO</t>
  </si>
  <si>
    <t>SI</t>
  </si>
  <si>
    <t>HOMBRE</t>
  </si>
  <si>
    <t>PRIMARIA</t>
  </si>
  <si>
    <t>AUSENTISMO</t>
  </si>
  <si>
    <t>ACTIVO</t>
  </si>
  <si>
    <t>GERENCIA ADMINISTRATIVA</t>
  </si>
  <si>
    <t>ADMINISTRACION</t>
  </si>
  <si>
    <t>NOMINAS</t>
  </si>
  <si>
    <t>ALMACENISTA</t>
  </si>
  <si>
    <t>CANCUN</t>
  </si>
  <si>
    <t>FORANEO</t>
  </si>
  <si>
    <t>CASADO</t>
  </si>
  <si>
    <t>NO</t>
  </si>
  <si>
    <t>MUJER</t>
  </si>
  <si>
    <t>SECUNDARIA</t>
  </si>
  <si>
    <t>BAJO DESEMPEÑO</t>
  </si>
  <si>
    <t>BAJA</t>
  </si>
  <si>
    <t>GERENCIA COMERCIAL</t>
  </si>
  <si>
    <t>COMUNICACION ORGANIZACIONAL</t>
  </si>
  <si>
    <t>CONTROL INTERNO</t>
  </si>
  <si>
    <t>CHIHUAHUA</t>
  </si>
  <si>
    <t>UNION LIBRE</t>
  </si>
  <si>
    <t>SIN ESPECIFICAR</t>
  </si>
  <si>
    <t>PREPARATORIA</t>
  </si>
  <si>
    <t>CONFLICTO</t>
  </si>
  <si>
    <t>INCAPACIDAD RIESGO</t>
  </si>
  <si>
    <t>RECURSOS HUMANOS</t>
  </si>
  <si>
    <t>MERIDA</t>
  </si>
  <si>
    <t>MEDIA SUPERIOR</t>
  </si>
  <si>
    <t>ENFERMEDAD</t>
  </si>
  <si>
    <t>INCAPACIDAD ENFERMEDAD</t>
  </si>
  <si>
    <t>COMPRAS</t>
  </si>
  <si>
    <t>ANALISTA DE COSTOS</t>
  </si>
  <si>
    <t>MONTERREY</t>
  </si>
  <si>
    <t>TECNICO</t>
  </si>
  <si>
    <t>ESTADO DE EBRIEDAD</t>
  </si>
  <si>
    <t>INCAPACIDAD MATERINDAD</t>
  </si>
  <si>
    <t>LOGISTICA</t>
  </si>
  <si>
    <t>RECLUTAMIENTO Y SELECCION</t>
  </si>
  <si>
    <t>ANALISTA DE INVENTARIOS</t>
  </si>
  <si>
    <t>OAXACA</t>
  </si>
  <si>
    <t>LICENCIATURA</t>
  </si>
  <si>
    <t>MEJOR OFERTA DE EMPLEO</t>
  </si>
  <si>
    <t>DEMANDA</t>
  </si>
  <si>
    <t>OPERACIONES</t>
  </si>
  <si>
    <t>VEHICULOS</t>
  </si>
  <si>
    <t>VERACRUZ</t>
  </si>
  <si>
    <t>MAESTRIA</t>
  </si>
  <si>
    <t>OTROS</t>
  </si>
  <si>
    <t>CAPACITACION</t>
  </si>
  <si>
    <t>ORIZABA</t>
  </si>
  <si>
    <t>DOCTORADO</t>
  </si>
  <si>
    <t>RENUNCIA VOLUNTARIA</t>
  </si>
  <si>
    <t>PUEBLA</t>
  </si>
  <si>
    <t>RETIRO POR EDAD</t>
  </si>
  <si>
    <t>INVENTARIOS</t>
  </si>
  <si>
    <t>ROBO</t>
  </si>
  <si>
    <t>COSTOS</t>
  </si>
  <si>
    <t>TLAXCALA</t>
  </si>
  <si>
    <t>TEMAS PERSONALES</t>
  </si>
  <si>
    <t>MONITOREO</t>
  </si>
  <si>
    <t>TUXTLA</t>
  </si>
  <si>
    <t>VENTAS FICTICIAS</t>
  </si>
  <si>
    <t>VENTAS</t>
  </si>
  <si>
    <t>XALAPA</t>
  </si>
  <si>
    <t>ALMACEN</t>
  </si>
  <si>
    <t>STAFF</t>
  </si>
  <si>
    <t>VILLAHERMOSA</t>
  </si>
  <si>
    <t>COMPRADOR</t>
  </si>
  <si>
    <t>CONTADOR GENERAL</t>
  </si>
  <si>
    <t>DIRECTOR GENERAL</t>
  </si>
  <si>
    <t>ELEMENTO DE SEGURIDAD</t>
  </si>
  <si>
    <t>GERENTE ADMINISTRATIVO</t>
  </si>
  <si>
    <t>GERENTE COMERCIAL</t>
  </si>
  <si>
    <t>GERENTE OPERATIVO</t>
  </si>
  <si>
    <t>GESTOR VEHICULOS</t>
  </si>
  <si>
    <t>JEFE DE ALMACEN</t>
  </si>
  <si>
    <t>JEFE DE COMPRAS</t>
  </si>
  <si>
    <t>LIMPIEZA</t>
  </si>
  <si>
    <t>MONITORISTA</t>
  </si>
  <si>
    <t>NOMINISTA</t>
  </si>
  <si>
    <t>SUPERVISOR DE PREVENTA</t>
  </si>
  <si>
    <t>SUPERVISOR DE REPARTO</t>
  </si>
  <si>
    <t>SUPLENTE DE PREVENTA</t>
  </si>
  <si>
    <t>SUPLENTE DE REPARTO</t>
  </si>
  <si>
    <t>TEZIUTLAN</t>
  </si>
  <si>
    <t>ADMINISTRACION COMERCIAL</t>
  </si>
  <si>
    <t>ADMINISTRACION SUCURSAL</t>
  </si>
  <si>
    <t>AUDITORIA</t>
  </si>
  <si>
    <t>LOGISTICA DE PROVEEDORES</t>
  </si>
  <si>
    <t>PLATAFORMA Y SUCURSALES</t>
  </si>
  <si>
    <t>BLOQUE</t>
  </si>
  <si>
    <t>ALEN</t>
  </si>
  <si>
    <t>COLGATE</t>
  </si>
  <si>
    <t>DAT</t>
  </si>
  <si>
    <t>MARCAS PROPIAS</t>
  </si>
  <si>
    <t>MARS</t>
  </si>
  <si>
    <t>MAYOREO</t>
  </si>
  <si>
    <t>MONDELEZ</t>
  </si>
  <si>
    <t>MULTIMARCAS</t>
  </si>
  <si>
    <t>NO APLICA</t>
  </si>
  <si>
    <t>PEÑAFIEL</t>
  </si>
  <si>
    <t>PORTEO</t>
  </si>
  <si>
    <t>PROCTER</t>
  </si>
  <si>
    <t>UNILEVER</t>
  </si>
  <si>
    <t>WABI</t>
  </si>
  <si>
    <t>Aguascalientes</t>
  </si>
  <si>
    <t>Baja California</t>
  </si>
  <si>
    <t>Baja California Sur</t>
  </si>
  <si>
    <t>Campeche</t>
  </si>
  <si>
    <t>Chiapas</t>
  </si>
  <si>
    <t>Chihuahua</t>
  </si>
  <si>
    <t>Ciudad de México</t>
  </si>
  <si>
    <t>Coahuila</t>
  </si>
  <si>
    <t>Colima</t>
  </si>
  <si>
    <t>Durango</t>
  </si>
  <si>
    <t>Guanajuato</t>
  </si>
  <si>
    <t>Guerrero</t>
  </si>
  <si>
    <t>Hidalgo</t>
  </si>
  <si>
    <t>Jalisco</t>
  </si>
  <si>
    <t>México</t>
  </si>
  <si>
    <t>Michoacán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</si>
  <si>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</si>
  <si>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</si>
  <si>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</si>
  <si>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</si>
  <si>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</si>
  <si>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</si>
  <si>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</si>
  <si>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</si>
  <si>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</si>
  <si>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</si>
  <si>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</si>
  <si>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</si>
  <si>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</si>
  <si>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</t>
  </si>
  <si>
    <t>Yucatán</t>
  </si>
  <si>
    <t>ADMINISTRATIVO DE SUCURSAL</t>
  </si>
  <si>
    <t>ANALISTA CUENTAS POR PAGAR</t>
  </si>
  <si>
    <t>ANALISTA DE VENTAS</t>
  </si>
  <si>
    <t>AUDITOR CONTROL INTERNO</t>
  </si>
  <si>
    <t>AUXILIAR ADMINISTRATIVO</t>
  </si>
  <si>
    <t>AUXILIAR CONTABLE</t>
  </si>
  <si>
    <t>AUXILIAR DE ADMINISTRACION COMERCIAL</t>
  </si>
  <si>
    <t>AUXILIAR DE RECURSOS HUMANOS</t>
  </si>
  <si>
    <t>COORDINADOR DE RECURSOS HUMANOS</t>
  </si>
  <si>
    <t>JEFE DE ADMINISTRACION COMERCIAL</t>
  </si>
  <si>
    <t>JEFE DE LOGISTICA</t>
  </si>
  <si>
    <t>JEFE DE MONITOREO</t>
  </si>
  <si>
    <t>JEFE DE NOMINA</t>
  </si>
  <si>
    <t>JEFE DE OPERACIONES</t>
  </si>
  <si>
    <t>LIQUIDADOR DE RUTAS</t>
  </si>
  <si>
    <t>PREVENTA</t>
  </si>
  <si>
    <t>REPARTO</t>
  </si>
  <si>
    <t>Padre</t>
  </si>
  <si>
    <t>Madre</t>
  </si>
  <si>
    <t>Esposo</t>
  </si>
  <si>
    <t>Esposa</t>
  </si>
  <si>
    <t>Otro</t>
  </si>
  <si>
    <t>JEFATURA DE VENTAS</t>
  </si>
  <si>
    <t>CENTRO</t>
  </si>
  <si>
    <t>N/A</t>
  </si>
  <si>
    <t>NORTE</t>
  </si>
  <si>
    <t>PUEBLAS</t>
  </si>
  <si>
    <t>SURESTE QR-CH</t>
  </si>
  <si>
    <t>SURESTE YCT</t>
  </si>
  <si>
    <t>TIPO DE SANGRE</t>
  </si>
  <si>
    <t>A +</t>
  </si>
  <si>
    <t>A -</t>
  </si>
  <si>
    <t>B +</t>
  </si>
  <si>
    <t>B -</t>
  </si>
  <si>
    <t>AB +</t>
  </si>
  <si>
    <t>AB -</t>
  </si>
  <si>
    <t>O +</t>
  </si>
  <si>
    <t>O -</t>
  </si>
  <si>
    <t>Género</t>
  </si>
  <si>
    <t>Dirección</t>
  </si>
  <si>
    <t>Área</t>
  </si>
  <si>
    <t>Número Crédito INFONAVIT</t>
  </si>
  <si>
    <t>Número Crédito FONACOT</t>
  </si>
  <si>
    <t>Código Postal Fiscal (CSF)</t>
  </si>
  <si>
    <t>Código Postal</t>
  </si>
  <si>
    <t>Último Trabajado</t>
  </si>
  <si>
    <t>POZA RICA</t>
  </si>
  <si>
    <t>DIARIO</t>
  </si>
  <si>
    <t>IMSS</t>
  </si>
  <si>
    <t>SEMANAL</t>
  </si>
  <si>
    <t>ADMINISTRATIVO</t>
  </si>
  <si>
    <t>SEGURIDAD</t>
  </si>
  <si>
    <t>PROMOTOR</t>
  </si>
  <si>
    <t>SUPERVISOR PREVENTA</t>
  </si>
  <si>
    <t>SUPLENTE PREVENTA</t>
  </si>
  <si>
    <t>SUPERVISOR REPARTO</t>
  </si>
  <si>
    <t>SUPLENTE REPARTO</t>
  </si>
  <si>
    <t>Por qué medio se entero de la vacante</t>
  </si>
  <si>
    <t>Facebook</t>
  </si>
  <si>
    <t>Vinil camioneta</t>
  </si>
  <si>
    <t>Lona en sucursal</t>
  </si>
  <si>
    <t>Recomendación</t>
  </si>
  <si>
    <t>Volante en la calle / tienda</t>
  </si>
  <si>
    <t>Oficina estatal de empleo</t>
  </si>
  <si>
    <t>Directo en sucursal</t>
  </si>
  <si>
    <t>GONZALEZ</t>
  </si>
  <si>
    <t>ALVAREZ</t>
  </si>
  <si>
    <t>EMANUELL</t>
  </si>
  <si>
    <t>GOAE950101I97</t>
  </si>
  <si>
    <t>83139508762</t>
  </si>
  <si>
    <t>GOAE950101HTCNLM03</t>
  </si>
  <si>
    <t>CARR. LA ISLA  KM .800 PERIFERICO Y ANDADOR  LOS ARBOLITOS</t>
  </si>
  <si>
    <t>FRACC. ISLAS DEL MUNDO</t>
  </si>
  <si>
    <t>emanuell010195toro@gmail.com</t>
  </si>
  <si>
    <t>ROFE</t>
  </si>
  <si>
    <t>VASQUEZ</t>
  </si>
  <si>
    <t>AUDO</t>
  </si>
  <si>
    <t>MUÑOZ HERNANDEZ JOSE ALBERTO</t>
  </si>
  <si>
    <t>ROVA730110HOCFSD08</t>
  </si>
  <si>
    <t>MAGNOLIAS EDIF:20 N.301</t>
  </si>
  <si>
    <t>FRACCIONAMIENTO JARDINES DEL SUR</t>
  </si>
  <si>
    <t>rofeaudo66Qgmail.com</t>
  </si>
  <si>
    <t>MORENO</t>
  </si>
  <si>
    <t>LUNA</t>
  </si>
  <si>
    <t>GUILLERMO</t>
  </si>
  <si>
    <t>PUEBLA NORTE</t>
  </si>
  <si>
    <t>PFKC08</t>
  </si>
  <si>
    <t>DE GANTE TELLEZ OMAR</t>
  </si>
  <si>
    <t>MOLG8712171P9</t>
  </si>
  <si>
    <t>48098712309</t>
  </si>
  <si>
    <t>MOLG871217HPLRNL04</t>
  </si>
  <si>
    <t>TORRECILLAS ED 901 DT1 LT 2</t>
  </si>
  <si>
    <t>INFONAVIT EL CARMEN</t>
  </si>
  <si>
    <t>morenolugag871@gmail.com</t>
  </si>
  <si>
    <t>LOPEZ</t>
  </si>
  <si>
    <t>SAUL</t>
  </si>
  <si>
    <t>ESCOBAR MINO OSCAR</t>
  </si>
  <si>
    <t>HELS761008J3A</t>
  </si>
  <si>
    <t>48017611046</t>
  </si>
  <si>
    <t>HELS761008HPLRPL04</t>
  </si>
  <si>
    <t>INDEPENDENCIA 10813</t>
  </si>
  <si>
    <t>3 DE MAYO</t>
  </si>
  <si>
    <t>saulh9840@gmail.com</t>
  </si>
  <si>
    <t>VHSA FORANEA UNILEVER 01</t>
  </si>
  <si>
    <t>TORRES ORTIZ JUAN CARLOS</t>
  </si>
  <si>
    <t>HERNANDEZ</t>
  </si>
  <si>
    <t>ROVA7301102H0</t>
  </si>
  <si>
    <t>78947310898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</si>
</sst>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1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indexed="9"/>
      <name val="Calibri"/>
      <family val="2"/>
    </font>
    <font>
      <sz val="11"/>
      <color theme="1"/>
      <name val="Calibri"/>
      <family val="2"/>
    </font>
    <font>
      <b/>
      <sz val="10"/>
      <color rgb="FFFFFFFF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9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9.9"/>
      <color theme="10"/>
      <name val="Calibri"/>
      <family val="2"/>
    </font>
    <font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0070C0"/>
        <bgColor indexed="8"/>
      </patternFill>
    </fill>
    <fill>
      <patternFill patternType="solid">
        <fgColor rgb="FFC00000"/>
        <bgColor indexed="8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8"/>
      </patternFill>
    </fill>
    <fill>
      <patternFill patternType="solid">
        <fgColor theme="1" tint="4.9989318521683403E-2"/>
        <bgColor indexed="8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9">
    <xf numFmtId="0" fontId="0" fillId="0" borderId="0"/>
    <xf numFmtId="0" fontId="5" fillId="0" borderId="0" applyFill="0" applyProtection="0"/>
    <xf numFmtId="44" fontId="10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/>
  </cellStyleXfs>
  <cellXfs count="70">
    <xf numFmtId="0" fontId="0" fillId="0" borderId="0" xfId="0"/>
    <xf numFmtId="0" fontId="4" fillId="6" borderId="0" xfId="0" applyFont="1" applyFill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6" fillId="7" borderId="6" xfId="1" applyFont="1" applyFill="1" applyBorder="1" applyAlignment="1" applyProtection="1">
      <alignment horizontal="center" vertical="center" wrapText="1"/>
    </xf>
    <xf numFmtId="0" fontId="6" fillId="8" borderId="2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Protection="1"/>
    <xf numFmtId="0" fontId="8" fillId="0" borderId="2" xfId="0" applyFont="1" applyBorder="1"/>
    <xf numFmtId="0" fontId="7" fillId="0" borderId="8" xfId="1" applyFont="1" applyFill="1" applyBorder="1" applyProtection="1"/>
    <xf numFmtId="0" fontId="7" fillId="0" borderId="2" xfId="1" applyFont="1" applyBorder="1"/>
    <xf numFmtId="0" fontId="7" fillId="0" borderId="9" xfId="1" applyFont="1" applyFill="1" applyBorder="1" applyProtection="1"/>
    <xf numFmtId="0" fontId="8" fillId="0" borderId="0" xfId="0" applyFont="1"/>
    <xf numFmtId="0" fontId="0" fillId="0" borderId="3" xfId="0" applyBorder="1"/>
    <xf numFmtId="0" fontId="3" fillId="5" borderId="1" xfId="0" applyFont="1" applyFill="1" applyBorder="1" applyAlignment="1">
      <alignment horizontal="center" vertical="center" wrapText="1"/>
    </xf>
    <xf numFmtId="0" fontId="7" fillId="0" borderId="10" xfId="1" applyFont="1" applyFill="1" applyBorder="1" applyProtection="1"/>
    <xf numFmtId="0" fontId="0" fillId="0" borderId="2" xfId="0" applyBorder="1"/>
    <xf numFmtId="0" fontId="0" fillId="0" borderId="11" xfId="0" applyBorder="1"/>
    <xf numFmtId="0" fontId="7" fillId="0" borderId="0" xfId="1" applyFont="1" applyFill="1" applyProtection="1"/>
    <xf numFmtId="0" fontId="0" fillId="0" borderId="12" xfId="0" applyBorder="1"/>
    <xf numFmtId="0" fontId="7" fillId="0" borderId="7" xfId="1" applyFont="1" applyFill="1" applyBorder="1" applyProtection="1"/>
    <xf numFmtId="0" fontId="0" fillId="0" borderId="13" xfId="0" applyBorder="1"/>
    <xf numFmtId="0" fontId="0" fillId="0" borderId="6" xfId="0" applyBorder="1"/>
    <xf numFmtId="0" fontId="7" fillId="0" borderId="14" xfId="1" applyFont="1" applyFill="1" applyBorder="1" applyProtection="1"/>
    <xf numFmtId="0" fontId="9" fillId="0" borderId="2" xfId="0" applyFont="1" applyBorder="1" applyAlignment="1">
      <alignment vertical="center"/>
    </xf>
    <xf numFmtId="0" fontId="8" fillId="0" borderId="9" xfId="0" applyFont="1" applyBorder="1"/>
    <xf numFmtId="0" fontId="1" fillId="2" borderId="13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44" fontId="13" fillId="0" borderId="2" xfId="2" applyFont="1" applyFill="1" applyBorder="1" applyAlignment="1"/>
    <xf numFmtId="0" fontId="15" fillId="9" borderId="2" xfId="0" applyFont="1" applyFill="1" applyBorder="1" applyAlignment="1">
      <alignment horizontal="center" vertical="center"/>
    </xf>
    <xf numFmtId="44" fontId="15" fillId="9" borderId="2" xfId="2" applyFont="1" applyFill="1" applyBorder="1" applyAlignment="1">
      <alignment horizontal="center" vertical="center"/>
    </xf>
    <xf numFmtId="0" fontId="16" fillId="10" borderId="2" xfId="0" applyFont="1" applyFill="1" applyBorder="1"/>
    <xf numFmtId="44" fontId="10" fillId="0" borderId="2" xfId="2" applyFont="1" applyFill="1" applyBorder="1" applyAlignment="1"/>
    <xf numFmtId="44" fontId="10" fillId="10" borderId="2" xfId="2" applyFont="1" applyFill="1" applyBorder="1"/>
    <xf numFmtId="0" fontId="16" fillId="11" borderId="2" xfId="0" applyFont="1" applyFill="1" applyBorder="1"/>
    <xf numFmtId="44" fontId="10" fillId="11" borderId="2" xfId="2" applyFont="1" applyFill="1" applyBorder="1"/>
    <xf numFmtId="0" fontId="16" fillId="12" borderId="2" xfId="0" applyFont="1" applyFill="1" applyBorder="1"/>
    <xf numFmtId="44" fontId="10" fillId="12" borderId="2" xfId="2" applyFont="1" applyFill="1" applyBorder="1"/>
    <xf numFmtId="0" fontId="16" fillId="13" borderId="2" xfId="0" applyFont="1" applyFill="1" applyBorder="1"/>
    <xf numFmtId="44" fontId="10" fillId="13" borderId="2" xfId="2" applyFont="1" applyFill="1" applyBorder="1"/>
    <xf numFmtId="0" fontId="16" fillId="14" borderId="2" xfId="0" applyFont="1" applyFill="1" applyBorder="1"/>
    <xf numFmtId="44" fontId="10" fillId="14" borderId="2" xfId="2" applyFont="1" applyFill="1" applyBorder="1"/>
    <xf numFmtId="0" fontId="16" fillId="0" borderId="0" xfId="0" applyFont="1"/>
    <xf numFmtId="0" fontId="10" fillId="0" borderId="0" xfId="0" applyFont="1"/>
    <xf numFmtId="44" fontId="10" fillId="0" borderId="0" xfId="2" applyFont="1" applyFill="1"/>
    <xf numFmtId="0" fontId="17" fillId="15" borderId="2" xfId="0" applyFont="1" applyFill="1" applyBorder="1"/>
    <xf numFmtId="44" fontId="10" fillId="15" borderId="2" xfId="2" applyFont="1" applyFill="1" applyBorder="1"/>
    <xf numFmtId="0" fontId="18" fillId="16" borderId="2" xfId="0" applyFont="1" applyFill="1" applyBorder="1"/>
    <xf numFmtId="44" fontId="13" fillId="16" borderId="2" xfId="2" applyFont="1" applyFill="1" applyBorder="1"/>
    <xf numFmtId="0" fontId="18" fillId="17" borderId="2" xfId="0" applyFont="1" applyFill="1" applyBorder="1"/>
    <xf numFmtId="44" fontId="13" fillId="17" borderId="2" xfId="2" applyFont="1" applyFill="1" applyBorder="1"/>
    <xf numFmtId="0" fontId="19" fillId="18" borderId="2" xfId="0" applyFont="1" applyFill="1" applyBorder="1"/>
    <xf numFmtId="44" fontId="13" fillId="18" borderId="2" xfId="2" applyFont="1" applyFill="1" applyBorder="1"/>
    <xf numFmtId="0" fontId="18" fillId="19" borderId="2" xfId="0" applyFont="1" applyFill="1" applyBorder="1"/>
    <xf numFmtId="44" fontId="13" fillId="19" borderId="2" xfId="2" applyFont="1" applyFill="1" applyBorder="1"/>
    <xf numFmtId="0" fontId="16" fillId="20" borderId="2" xfId="0" applyFont="1" applyFill="1" applyBorder="1"/>
    <xf numFmtId="44" fontId="10" fillId="20" borderId="2" xfId="2" applyFont="1" applyFill="1" applyBorder="1"/>
    <xf numFmtId="0" fontId="10" fillId="0" borderId="2" xfId="6" applyBorder="1" applyAlignment="1">
      <alignment horizontal="left"/>
    </xf>
    <xf numFmtId="44" fontId="13" fillId="0" borderId="2" xfId="2" applyFont="1" applyFill="1" applyBorder="1" applyAlignment="1">
      <alignment horizontal="left"/>
    </xf>
    <xf numFmtId="44" fontId="10" fillId="0" borderId="2" xfId="2" applyFont="1" applyFill="1" applyBorder="1" applyAlignment="1">
      <alignment horizontal="left"/>
    </xf>
    <xf numFmtId="0" fontId="0" fillId="0" borderId="2" xfId="0" applyBorder="1" applyAlignment="1">
      <alignment horizontal="left" wrapText="1"/>
    </xf>
    <xf numFmtId="49" fontId="0" fillId="0" borderId="2" xfId="0" applyNumberFormat="1" applyBorder="1" applyAlignment="1">
      <alignment horizontal="left"/>
    </xf>
    <xf numFmtId="15" fontId="0" fillId="0" borderId="2" xfId="0" applyNumberFormat="1" applyBorder="1" applyAlignment="1">
      <alignment horizontal="left"/>
    </xf>
    <xf numFmtId="0" fontId="0" fillId="0" borderId="0" xfId="0" applyAlignment="1">
      <alignment horizontal="left"/>
    </xf>
    <xf numFmtId="0" fontId="12" fillId="0" borderId="2" xfId="7" applyBorder="1" applyAlignment="1" applyProtection="1">
      <alignment horizontal="left"/>
    </xf>
    <xf numFmtId="0" fontId="0" fillId="0" borderId="2" xfId="0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2" xfId="1" applyFill="1" applyBorder="1" applyAlignment="1" applyProtection="1">
      <alignment horizontal="left"/>
    </xf>
    <xf numFmtId="0" fontId="20" fillId="0" borderId="2" xfId="8" applyBorder="1" applyAlignment="1">
      <alignment horizontal="left"/>
    </xf>
  </cellXfs>
  <cellStyles count="9">
    <cellStyle name="Hipervínculo" xfId="7" builtinId="8"/>
    <cellStyle name="Hipervínculo 2" xfId="3" xr:uid="{6FBCA4B4-2F72-4A4B-A020-2DC8EBF8AECB}"/>
    <cellStyle name="Hipervínculo 3" xfId="4" xr:uid="{0292B3A6-D96B-422D-9E78-7FD172A4C6BF}"/>
    <cellStyle name="Hipervínculo 4" xfId="5" xr:uid="{FEC5BE6A-FD2D-44E7-B6E1-93B80A6001F8}"/>
    <cellStyle name="Hipervínculo 5" xfId="8" xr:uid="{A6BF9450-5026-4E2B-806C-884362F091CB}"/>
    <cellStyle name="Moneda" xfId="2" builtinId="4"/>
    <cellStyle name="Normal" xfId="0" builtinId="0"/>
    <cellStyle name="Normal 2" xfId="6" xr:uid="{E75B2E5D-468E-4CF7-8C97-0C8E8E1CACCE}"/>
    <cellStyle name="Normal 4" xfId="1" xr:uid="{FC33E0AB-CF84-4EC6-8CA2-9F1213764B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saulh9840@gmail.com" TargetMode="External"/><Relationship Id="rId2" Type="http://schemas.openxmlformats.org/officeDocument/2006/relationships/hyperlink" Target="mailto:morenolugag871@gmail.com" TargetMode="External"/><Relationship Id="rId1" Type="http://schemas.openxmlformats.org/officeDocument/2006/relationships/hyperlink" Target="mailto:emanuell010195toro@gmail.com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10F9D-D2FB-4216-93D4-4986B0E13D06}">
  <dimension ref="A1:AV5"/>
  <sheetViews>
    <sheetView tabSelected="1" workbookViewId="0">
      <selection activeCell="C2" sqref="C2"/>
    </sheetView>
  </sheetViews>
  <sheetFormatPr baseColWidth="10" defaultRowHeight="15" x14ac:dyDescent="0.25"/>
  <cols>
    <col min="1" max="1" width="14.140625" bestFit="1" customWidth="1"/>
    <col min="3" max="3" width="18.5703125" customWidth="1"/>
    <col min="4" max="4" width="17.28515625" customWidth="1"/>
    <col min="5" max="5" width="17" bestFit="1" customWidth="1"/>
    <col min="6" max="6" width="20.7109375" hidden="1" customWidth="1"/>
    <col min="7" max="7" width="13.5703125" hidden="1" customWidth="1"/>
    <col min="8" max="8" width="13.85546875" hidden="1" customWidth="1"/>
    <col min="9" max="9" width="21.28515625" hidden="1" customWidth="1"/>
    <col min="10" max="10" width="14.5703125" hidden="1" customWidth="1"/>
    <col min="11" max="11" width="14.140625" hidden="1" customWidth="1"/>
    <col min="12" max="13" width="10.5703125" hidden="1" customWidth="1"/>
    <col min="14" max="14" width="6.42578125" hidden="1" customWidth="1"/>
    <col min="15" max="15" width="11" hidden="1" customWidth="1"/>
    <col min="16" max="16" width="34.7109375" hidden="1" customWidth="1"/>
    <col min="17" max="17" width="16.5703125" bestFit="1" customWidth="1"/>
    <col min="18" max="18" width="12" bestFit="1" customWidth="1"/>
    <col min="19" max="19" width="22" bestFit="1" customWidth="1"/>
    <col min="22" max="22" width="11.42578125" hidden="1" customWidth="1"/>
    <col min="23" max="23" width="12.5703125" hidden="1" customWidth="1"/>
    <col min="24" max="27" width="11.42578125" hidden="1" customWidth="1"/>
    <col min="29" max="29" width="31.42578125" customWidth="1"/>
    <col min="30" max="30" width="23" customWidth="1"/>
    <col min="32" max="32" width="17.140625" bestFit="1" customWidth="1"/>
    <col min="33" max="33" width="16" customWidth="1"/>
    <col min="34" max="34" width="39.28515625" customWidth="1"/>
    <col min="35" max="38" width="11.42578125" hidden="1" customWidth="1"/>
    <col min="39" max="39" width="12.7109375" customWidth="1"/>
    <col min="40" max="40" width="11.42578125" hidden="1" customWidth="1"/>
    <col min="42" max="45" width="0" hidden="1" customWidth="1"/>
    <col min="46" max="46" width="17.28515625" hidden="1" customWidth="1"/>
    <col min="47" max="47" width="0" hidden="1" customWidth="1"/>
    <col min="48" max="48" width="37" customWidth="1"/>
  </cols>
  <sheetData>
    <row r="1" spans="1:48" ht="45" x14ac:dyDescent="0.25">
      <c r="A1" s="25" t="s">
        <v>0</v>
      </c>
      <c r="B1" s="26" t="s">
        <v>1</v>
      </c>
      <c r="C1" s="26" t="s">
        <v>2</v>
      </c>
      <c r="D1" s="26" t="s">
        <v>3</v>
      </c>
      <c r="E1" s="26" t="s">
        <v>4</v>
      </c>
      <c r="F1" s="25" t="s">
        <v>234</v>
      </c>
      <c r="G1" s="25" t="s">
        <v>235</v>
      </c>
      <c r="H1" s="25" t="s">
        <v>5</v>
      </c>
      <c r="I1" s="25" t="s">
        <v>6</v>
      </c>
      <c r="J1" s="25" t="s">
        <v>7</v>
      </c>
      <c r="K1" s="25" t="s">
        <v>8</v>
      </c>
      <c r="L1" s="25" t="s">
        <v>9</v>
      </c>
      <c r="M1" s="25" t="s">
        <v>10</v>
      </c>
      <c r="N1" s="25" t="s">
        <v>11</v>
      </c>
      <c r="O1" s="25" t="s">
        <v>12</v>
      </c>
      <c r="P1" s="25" t="s">
        <v>13</v>
      </c>
      <c r="Q1" s="26" t="s">
        <v>14</v>
      </c>
      <c r="R1" s="26" t="s">
        <v>15</v>
      </c>
      <c r="S1" s="26" t="s">
        <v>16</v>
      </c>
      <c r="T1" s="26" t="s">
        <v>17</v>
      </c>
      <c r="U1" s="26" t="s">
        <v>236</v>
      </c>
      <c r="V1" s="26" t="s">
        <v>237</v>
      </c>
      <c r="W1" s="26" t="s">
        <v>18</v>
      </c>
      <c r="X1" s="26" t="s">
        <v>19</v>
      </c>
      <c r="Y1" s="26" t="s">
        <v>20</v>
      </c>
      <c r="Z1" s="26" t="s">
        <v>21</v>
      </c>
      <c r="AA1" s="26" t="s">
        <v>22</v>
      </c>
      <c r="AB1" s="26" t="s">
        <v>238</v>
      </c>
      <c r="AC1" s="26" t="s">
        <v>234</v>
      </c>
      <c r="AD1" s="26" t="s">
        <v>23</v>
      </c>
      <c r="AE1" s="26" t="s">
        <v>239</v>
      </c>
      <c r="AF1" s="25" t="s">
        <v>24</v>
      </c>
      <c r="AG1" s="26" t="s">
        <v>25</v>
      </c>
      <c r="AH1" s="26" t="s">
        <v>26</v>
      </c>
      <c r="AI1" s="26" t="s">
        <v>27</v>
      </c>
      <c r="AJ1" s="25" t="s">
        <v>28</v>
      </c>
      <c r="AK1" s="27" t="s">
        <v>29</v>
      </c>
      <c r="AL1" s="25" t="s">
        <v>30</v>
      </c>
      <c r="AM1" s="25" t="s">
        <v>31</v>
      </c>
      <c r="AN1" s="28" t="s">
        <v>32</v>
      </c>
      <c r="AO1" s="25" t="s">
        <v>233</v>
      </c>
      <c r="AP1" s="25" t="s">
        <v>33</v>
      </c>
      <c r="AQ1" s="26" t="s">
        <v>240</v>
      </c>
      <c r="AR1" s="26" t="s">
        <v>34</v>
      </c>
      <c r="AS1" s="26" t="s">
        <v>35</v>
      </c>
      <c r="AT1" s="25" t="s">
        <v>36</v>
      </c>
      <c r="AU1" s="26" t="s">
        <v>37</v>
      </c>
      <c r="AV1" s="25" t="s">
        <v>252</v>
      </c>
    </row>
    <row r="2" spans="1:48" s="64" customFormat="1" x14ac:dyDescent="0.25">
      <c r="A2" s="66" t="s">
        <v>51</v>
      </c>
      <c r="B2"/>
      <c r="C2" s="66" t="s">
        <v>260</v>
      </c>
      <c r="D2" s="66" t="s">
        <v>261</v>
      </c>
      <c r="E2" s="66" t="s">
        <v>262</v>
      </c>
      <c r="F2" s="66" t="s">
        <v>75</v>
      </c>
      <c r="G2" s="66" t="s">
        <v>102</v>
      </c>
      <c r="H2" s="66" t="s">
        <v>121</v>
      </c>
      <c r="I2" s="66" t="s">
        <v>210</v>
      </c>
      <c r="J2" s="66" t="s">
        <v>223</v>
      </c>
      <c r="K2" s="66" t="s">
        <v>125</v>
      </c>
      <c r="L2" s="66" t="s">
        <v>162</v>
      </c>
      <c r="M2" s="66" t="s">
        <v>68</v>
      </c>
      <c r="N2" s="66">
        <v>1</v>
      </c>
      <c r="O2" s="58" t="s">
        <v>298</v>
      </c>
      <c r="P2" s="66" t="s">
        <v>299</v>
      </c>
      <c r="Q2" s="66" t="s">
        <v>263</v>
      </c>
      <c r="R2" s="62" t="s">
        <v>264</v>
      </c>
      <c r="S2" s="66" t="s">
        <v>265</v>
      </c>
      <c r="T2" s="63">
        <v>34700</v>
      </c>
      <c r="U2" s="66">
        <v>2722003799</v>
      </c>
      <c r="V2" s="66"/>
      <c r="W2" s="59">
        <v>249.23</v>
      </c>
      <c r="X2" s="60">
        <v>261.52</v>
      </c>
      <c r="Y2" s="63">
        <v>45509</v>
      </c>
      <c r="Z2" s="63">
        <v>45509</v>
      </c>
      <c r="AA2" s="62"/>
      <c r="AB2" s="66">
        <v>86126</v>
      </c>
      <c r="AC2" s="66" t="s">
        <v>266</v>
      </c>
      <c r="AD2" s="66" t="s">
        <v>267</v>
      </c>
      <c r="AE2" s="66">
        <v>86126</v>
      </c>
      <c r="AF2" s="66" t="s">
        <v>190</v>
      </c>
      <c r="AG2" s="66">
        <v>9931432450</v>
      </c>
      <c r="AH2" s="65" t="s">
        <v>268</v>
      </c>
      <c r="AI2" s="66"/>
      <c r="AJ2" s="66"/>
      <c r="AK2" s="66"/>
      <c r="AL2" s="66"/>
      <c r="AM2" s="66" t="s">
        <v>57</v>
      </c>
      <c r="AN2" s="66"/>
      <c r="AO2" s="61" t="s">
        <v>59</v>
      </c>
      <c r="AP2" s="66"/>
      <c r="AQ2" s="63"/>
      <c r="AR2" s="63"/>
      <c r="AS2" s="66"/>
      <c r="AT2" s="66"/>
      <c r="AU2" s="63"/>
      <c r="AV2" s="66"/>
    </row>
    <row r="3" spans="1:48" s="64" customFormat="1" x14ac:dyDescent="0.25">
      <c r="A3" s="66" t="s">
        <v>51</v>
      </c>
      <c r="B3"/>
      <c r="C3" s="66" t="s">
        <v>269</v>
      </c>
      <c r="D3" s="66" t="s">
        <v>270</v>
      </c>
      <c r="E3" s="66" t="s">
        <v>271</v>
      </c>
      <c r="F3" s="66" t="s">
        <v>75</v>
      </c>
      <c r="G3" s="66" t="s">
        <v>102</v>
      </c>
      <c r="H3" s="66" t="s">
        <v>121</v>
      </c>
      <c r="I3" s="66" t="s">
        <v>141</v>
      </c>
      <c r="J3" s="66" t="s">
        <v>218</v>
      </c>
      <c r="K3" s="66" t="s">
        <v>98</v>
      </c>
      <c r="L3" s="66" t="s">
        <v>158</v>
      </c>
      <c r="M3" s="66" t="s">
        <v>158</v>
      </c>
      <c r="N3" s="66">
        <v>0</v>
      </c>
      <c r="O3" s="66">
        <v>0</v>
      </c>
      <c r="P3" s="68" t="s">
        <v>272</v>
      </c>
      <c r="Q3" s="66" t="s">
        <v>301</v>
      </c>
      <c r="R3" s="62" t="s">
        <v>302</v>
      </c>
      <c r="S3" s="66" t="s">
        <v>273</v>
      </c>
      <c r="T3" s="63">
        <v>26733</v>
      </c>
      <c r="U3" s="66">
        <v>2012007141</v>
      </c>
      <c r="V3" s="66"/>
      <c r="W3" s="59">
        <v>249.23</v>
      </c>
      <c r="X3" s="60">
        <v>261.52</v>
      </c>
      <c r="Y3" s="63">
        <v>38205</v>
      </c>
      <c r="Z3" s="63">
        <v>38205</v>
      </c>
      <c r="AA3" s="62"/>
      <c r="AB3" s="66">
        <v>68050</v>
      </c>
      <c r="AC3" s="66" t="s">
        <v>274</v>
      </c>
      <c r="AD3" s="66" t="s">
        <v>275</v>
      </c>
      <c r="AE3" s="66">
        <v>71230</v>
      </c>
      <c r="AF3" s="66" t="s">
        <v>183</v>
      </c>
      <c r="AG3" s="66">
        <v>9511684199</v>
      </c>
      <c r="AH3" s="65" t="s">
        <v>276</v>
      </c>
      <c r="AI3" s="66"/>
      <c r="AJ3" s="66"/>
      <c r="AK3" s="66"/>
      <c r="AL3" s="66"/>
      <c r="AM3" s="66" t="s">
        <v>69</v>
      </c>
      <c r="AN3" s="66"/>
      <c r="AO3" s="61" t="s">
        <v>59</v>
      </c>
      <c r="AP3" s="66"/>
      <c r="AQ3" s="63"/>
      <c r="AR3" s="63"/>
      <c r="AS3" s="66"/>
      <c r="AT3" s="66"/>
      <c r="AU3" s="63"/>
      <c r="AV3" s="66"/>
    </row>
    <row r="4" spans="1:48" s="64" customFormat="1" x14ac:dyDescent="0.25">
      <c r="A4" s="66" t="s">
        <v>51</v>
      </c>
      <c r="B4"/>
      <c r="C4" s="66" t="s">
        <v>277</v>
      </c>
      <c r="D4" s="66" t="s">
        <v>278</v>
      </c>
      <c r="E4" s="66" t="s">
        <v>279</v>
      </c>
      <c r="F4" s="66" t="s">
        <v>75</v>
      </c>
      <c r="G4" s="66" t="s">
        <v>102</v>
      </c>
      <c r="H4" s="66" t="s">
        <v>121</v>
      </c>
      <c r="I4" s="66" t="s">
        <v>210</v>
      </c>
      <c r="J4" s="66" t="s">
        <v>221</v>
      </c>
      <c r="K4" s="68" t="s">
        <v>280</v>
      </c>
      <c r="L4" s="66" t="s">
        <v>162</v>
      </c>
      <c r="M4" s="66" t="s">
        <v>56</v>
      </c>
      <c r="N4" s="66">
        <v>5</v>
      </c>
      <c r="O4" s="66" t="s">
        <v>281</v>
      </c>
      <c r="P4" s="66" t="s">
        <v>282</v>
      </c>
      <c r="Q4" s="66" t="s">
        <v>283</v>
      </c>
      <c r="R4" s="62" t="s">
        <v>284</v>
      </c>
      <c r="S4" s="66" t="s">
        <v>285</v>
      </c>
      <c r="T4" s="63">
        <v>32128</v>
      </c>
      <c r="U4" s="66"/>
      <c r="V4" s="66"/>
      <c r="W4" s="59">
        <v>249.23</v>
      </c>
      <c r="X4" s="60">
        <v>261.52</v>
      </c>
      <c r="Y4" s="63">
        <v>38205</v>
      </c>
      <c r="Z4" s="63">
        <v>38205</v>
      </c>
      <c r="AA4" s="62"/>
      <c r="AB4" s="66">
        <v>73980</v>
      </c>
      <c r="AC4" s="66" t="s">
        <v>286</v>
      </c>
      <c r="AD4" s="66" t="s">
        <v>287</v>
      </c>
      <c r="AE4" s="66">
        <v>72470</v>
      </c>
      <c r="AF4" s="66" t="s">
        <v>184</v>
      </c>
      <c r="AG4" s="66">
        <v>2213425794</v>
      </c>
      <c r="AH4" s="69" t="s">
        <v>288</v>
      </c>
      <c r="AI4" s="66"/>
      <c r="AJ4" s="66"/>
      <c r="AK4" s="66"/>
      <c r="AL4" s="66"/>
      <c r="AM4" s="66" t="s">
        <v>69</v>
      </c>
      <c r="AN4" s="66"/>
      <c r="AO4" s="61" t="s">
        <v>59</v>
      </c>
      <c r="AP4" s="66"/>
      <c r="AQ4" s="63"/>
      <c r="AR4" s="63"/>
      <c r="AS4" s="66"/>
      <c r="AT4" s="66"/>
      <c r="AU4" s="63"/>
      <c r="AV4" s="66" t="s">
        <v>256</v>
      </c>
    </row>
    <row r="5" spans="1:48" s="64" customFormat="1" x14ac:dyDescent="0.25">
      <c r="A5" s="66" t="s">
        <v>51</v>
      </c>
      <c r="B5"/>
      <c r="C5" s="66" t="s">
        <v>300</v>
      </c>
      <c r="D5" s="66" t="s">
        <v>289</v>
      </c>
      <c r="E5" s="66" t="s">
        <v>290</v>
      </c>
      <c r="F5" s="66" t="s">
        <v>75</v>
      </c>
      <c r="G5" s="66" t="s">
        <v>102</v>
      </c>
      <c r="H5" s="66" t="s">
        <v>121</v>
      </c>
      <c r="I5" s="66" t="s">
        <v>211</v>
      </c>
      <c r="J5" s="66" t="s">
        <v>221</v>
      </c>
      <c r="K5" s="68" t="s">
        <v>280</v>
      </c>
      <c r="L5" s="67" t="s">
        <v>158</v>
      </c>
      <c r="M5" s="67" t="s">
        <v>158</v>
      </c>
      <c r="N5" s="66">
        <v>0</v>
      </c>
      <c r="O5" s="66">
        <v>0</v>
      </c>
      <c r="P5" s="66" t="s">
        <v>291</v>
      </c>
      <c r="Q5" s="66" t="s">
        <v>292</v>
      </c>
      <c r="R5" s="62" t="s">
        <v>293</v>
      </c>
      <c r="S5" s="66" t="s">
        <v>294</v>
      </c>
      <c r="T5" s="63">
        <v>28041</v>
      </c>
      <c r="U5" s="66">
        <v>2114029836</v>
      </c>
      <c r="V5" s="66"/>
      <c r="W5" s="29">
        <v>284.76</v>
      </c>
      <c r="X5" s="29">
        <v>298.8</v>
      </c>
      <c r="Y5" s="63">
        <v>38205</v>
      </c>
      <c r="Z5" s="63">
        <v>38205</v>
      </c>
      <c r="AA5" s="62"/>
      <c r="AB5" s="66">
        <v>72920</v>
      </c>
      <c r="AC5" s="66" t="s">
        <v>295</v>
      </c>
      <c r="AD5" s="66" t="s">
        <v>296</v>
      </c>
      <c r="AE5" s="66">
        <v>72228</v>
      </c>
      <c r="AF5" s="66" t="s">
        <v>184</v>
      </c>
      <c r="AG5" s="66">
        <v>2215161694</v>
      </c>
      <c r="AH5" s="69" t="s">
        <v>297</v>
      </c>
      <c r="AI5" s="66"/>
      <c r="AJ5" s="66"/>
      <c r="AK5" s="66"/>
      <c r="AL5" s="66"/>
      <c r="AM5" s="66" t="s">
        <v>57</v>
      </c>
      <c r="AN5" s="66"/>
      <c r="AO5" s="61" t="s">
        <v>59</v>
      </c>
      <c r="AP5" s="66"/>
      <c r="AQ5" s="63"/>
      <c r="AR5" s="63"/>
      <c r="AS5" s="66"/>
      <c r="AT5" s="66"/>
      <c r="AU5" s="63"/>
      <c r="AV5" s="66" t="s">
        <v>253</v>
      </c>
    </row>
  </sheetData>
  <hyperlinks>
    <hyperlink ref="AH2" r:id="rId1" xr:uid="{00000000-0004-0000-0000-000000000000}"/>
    <hyperlink ref="AH4" r:id="rId2" xr:uid="{00000000-0004-0000-0000-0000BF000000}"/>
    <hyperlink ref="AH5" r:id="rId3" xr:uid="{00000000-0004-0000-0000-0000C0000000}"/>
  </hyperlinks>
  <pageMargins left="0.7" right="0.7" top="0.75" bottom="0.75" header="0.3" footer="0.3"/>
  <pageSetup orientation="portrait" r:id="rId4"/>
  <extLst>
    <ext xmlns:x14="http://schemas.microsoft.com/office/spreadsheetml/2009/9/main" uri="{CCE6A557-97BC-4b89-ADB6-D9C93CAAB3DF}">
      <x14:dataValidations xmlns:xm="http://schemas.microsoft.com/office/excel/2006/main" count="18">
        <x14:dataValidation type="list" allowBlank="1" showInputMessage="1" showErrorMessage="1" xr:uid="{F4DF9238-F75B-4D0F-8283-23F5FF824923}">
          <x14:formula1>
            <xm:f>'Listas Desplegables'!$A$2:$A$8</xm:f>
          </x14:formula1>
          <xm:sqref>A2:A5</xm:sqref>
        </x14:dataValidation>
        <x14:dataValidation type="list" allowBlank="1" showInputMessage="1" showErrorMessage="1" xr:uid="{88F5B88C-61DB-4D5D-936D-A3DE02A3E9B8}">
          <x14:formula1>
            <xm:f>'Listas Desplegables'!$B$2:$B$4</xm:f>
          </x14:formula1>
          <xm:sqref>F2:F5</xm:sqref>
        </x14:dataValidation>
        <x14:dataValidation type="list" allowBlank="1" showInputMessage="1" showErrorMessage="1" xr:uid="{DF2EBF91-AB47-44E7-8084-BE4A284A1B7D}">
          <x14:formula1>
            <xm:f>'Listas Desplegables'!$C$2:$C$11</xm:f>
          </x14:formula1>
          <xm:sqref>G2:G5</xm:sqref>
        </x14:dataValidation>
        <x14:dataValidation type="list" allowBlank="1" showInputMessage="1" showErrorMessage="1" xr:uid="{10D1107A-F7CA-4A4E-BFB5-A96EAB63C80D}">
          <x14:formula1>
            <xm:f>'Listas Desplegables'!$D$2:$D$24</xm:f>
          </x14:formula1>
          <xm:sqref>H2:H5</xm:sqref>
        </x14:dataValidation>
        <x14:dataValidation type="list" allowBlank="1" showInputMessage="1" showErrorMessage="1" xr:uid="{5B3BF2D4-3C3D-42F3-909C-B8AEFDE10CA5}">
          <x14:formula1>
            <xm:f>'Listas Desplegables'!$F$2:$F$39</xm:f>
          </x14:formula1>
          <xm:sqref>I2:I5</xm:sqref>
        </x14:dataValidation>
        <x14:dataValidation type="list" allowBlank="1" showInputMessage="1" showErrorMessage="1" xr:uid="{3EA14DE2-D101-4E6B-B773-B313FD79D4E3}">
          <x14:formula1>
            <xm:f>'Listas Desplegables'!$E$2:$E$8</xm:f>
          </x14:formula1>
          <xm:sqref>J2:J5</xm:sqref>
        </x14:dataValidation>
        <x14:dataValidation type="list" allowBlank="1" showInputMessage="1" showErrorMessage="1" xr:uid="{2337AEC3-27DB-48A9-B5C7-FC87B8B10151}">
          <x14:formula1>
            <xm:f>'Listas Desplegables'!$H$2:$H$16</xm:f>
          </x14:formula1>
          <xm:sqref>L2:L5</xm:sqref>
        </x14:dataValidation>
        <x14:dataValidation type="list" allowBlank="1" showInputMessage="1" showErrorMessage="1" xr:uid="{C7EFB6D7-6B7C-4149-9424-08EF73317DF7}">
          <x14:formula1>
            <xm:f>'Listas Desplegables'!$I$2:$I$4</xm:f>
          </x14:formula1>
          <xm:sqref>M2:M5</xm:sqref>
        </x14:dataValidation>
        <x14:dataValidation type="list" allowBlank="1" showInputMessage="1" showErrorMessage="1" xr:uid="{AA79E0A5-25DC-40BF-BDE2-31DC840DCFB3}">
          <x14:formula1>
            <xm:f>'Listas Desplegables'!$J$2:$J$32</xm:f>
          </x14:formula1>
          <xm:sqref>AF2:AF5</xm:sqref>
        </x14:dataValidation>
        <x14:dataValidation type="list" allowBlank="1" showInputMessage="1" showErrorMessage="1" xr:uid="{522476B2-0326-4797-BA07-E36F6B874936}">
          <x14:formula1>
            <xm:f>'Listas Desplegables'!$K$2:$K$6</xm:f>
          </x14:formula1>
          <xm:sqref>AJ2:AJ5</xm:sqref>
        </x14:dataValidation>
        <x14:dataValidation type="list" allowBlank="1" showInputMessage="1" showErrorMessage="1" xr:uid="{AFA0908C-AA8A-47AD-A889-BD253041C781}">
          <x14:formula1>
            <xm:f>'Listas Desplegables'!$N$2:$N$9</xm:f>
          </x14:formula1>
          <xm:sqref>AL2:AL5</xm:sqref>
        </x14:dataValidation>
        <x14:dataValidation type="list" allowBlank="1" showInputMessage="1" showErrorMessage="1" xr:uid="{B9E2A8EC-2566-4C5B-80AE-5083C47DBEF3}">
          <x14:formula1>
            <xm:f>'Listas Desplegables'!$L$2:$L$4</xm:f>
          </x14:formula1>
          <xm:sqref>AM2:AM5</xm:sqref>
        </x14:dataValidation>
        <x14:dataValidation type="list" allowBlank="1" showInputMessage="1" showErrorMessage="1" xr:uid="{0B16CFF1-A5F6-4919-B92B-0FD1BDC2EFE4}">
          <x14:formula1>
            <xm:f>'Listas Desplegables'!$M$2:$M$3</xm:f>
          </x14:formula1>
          <xm:sqref>AN2:AN5</xm:sqref>
        </x14:dataValidation>
        <x14:dataValidation type="list" allowBlank="1" showInputMessage="1" showErrorMessage="1" xr:uid="{53D75BDD-053E-47A3-87B6-5D54F74FAE4C}">
          <x14:formula1>
            <xm:f>'Listas Desplegables'!$O$2:$O$4</xm:f>
          </x14:formula1>
          <xm:sqref>AO2:AO5</xm:sqref>
        </x14:dataValidation>
        <x14:dataValidation type="list" allowBlank="1" showInputMessage="1" showErrorMessage="1" xr:uid="{EE391E37-0D65-4308-8E64-BD39880359C0}">
          <x14:formula1>
            <xm:f>'Listas Desplegables'!$P$2:$P$9</xm:f>
          </x14:formula1>
          <xm:sqref>AP2:AP5</xm:sqref>
        </x14:dataValidation>
        <x14:dataValidation type="list" allowBlank="1" showInputMessage="1" showErrorMessage="1" xr:uid="{37D04339-1E11-4D38-90AA-388A68EB4EFB}">
          <x14:formula1>
            <xm:f>'Listas Desplegables'!$Q$2:$Q$13</xm:f>
          </x14:formula1>
          <xm:sqref>AT2:AT5</xm:sqref>
        </x14:dataValidation>
        <x14:dataValidation type="list" allowBlank="1" showInputMessage="1" showErrorMessage="1" xr:uid="{D43986F3-7DB0-4BDE-AE9A-AF2A72573936}">
          <x14:formula1>
            <xm:f>'Listas Desplegables'!$G$2:$G$17</xm:f>
          </x14:formula1>
          <xm:sqref>K2:K5</xm:sqref>
        </x14:dataValidation>
        <x14:dataValidation type="list" allowBlank="1" showInputMessage="1" showErrorMessage="1" xr:uid="{7F9C81D9-8AAE-4D76-A59A-1929DD7A8DC5}">
          <x14:formula1>
            <xm:f>'Listas Desplegables'!$R$2:$R$8</xm:f>
          </x14:formula1>
          <xm:sqref>AV2:AV5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2E37B-AC17-459F-B975-BF6F259095BA}">
  <dimension ref="A1:R39"/>
  <sheetViews>
    <sheetView topLeftCell="J1" workbookViewId="0">
      <selection activeCell="R1" sqref="R1"/>
    </sheetView>
  </sheetViews>
  <sheetFormatPr baseColWidth="10" defaultRowHeight="15" x14ac:dyDescent="0.25"/>
  <cols>
    <col min="1" max="1" width="23.28515625" customWidth="1"/>
    <col min="2" max="2" width="27.7109375" customWidth="1"/>
    <col min="3" max="3" width="30.28515625" customWidth="1"/>
    <col min="4" max="5" width="32" customWidth="1"/>
    <col min="6" max="6" width="28.5703125" customWidth="1"/>
    <col min="7" max="7" width="31" customWidth="1"/>
    <col min="8" max="9" width="26.42578125" customWidth="1"/>
    <col min="10" max="10" width="17" customWidth="1"/>
    <col min="11" max="11" width="15" customWidth="1"/>
    <col min="15" max="15" width="15.5703125" customWidth="1"/>
    <col min="16" max="16" width="17.42578125" customWidth="1"/>
    <col min="17" max="17" width="27" customWidth="1"/>
    <col min="18" max="18" width="24.7109375" customWidth="1"/>
  </cols>
  <sheetData>
    <row r="1" spans="1:18" ht="25.5" x14ac:dyDescent="0.25">
      <c r="A1" s="13" t="s">
        <v>0</v>
      </c>
      <c r="B1" s="1" t="s">
        <v>38</v>
      </c>
      <c r="C1" s="2" t="s">
        <v>39</v>
      </c>
      <c r="D1" s="3" t="s">
        <v>40</v>
      </c>
      <c r="E1" s="3" t="s">
        <v>217</v>
      </c>
      <c r="F1" s="3" t="s">
        <v>41</v>
      </c>
      <c r="G1" s="3" t="s">
        <v>42</v>
      </c>
      <c r="H1" s="3" t="s">
        <v>149</v>
      </c>
      <c r="I1" s="3" t="s">
        <v>43</v>
      </c>
      <c r="J1" s="3" t="s">
        <v>44</v>
      </c>
      <c r="K1" s="3" t="s">
        <v>45</v>
      </c>
      <c r="L1" s="4" t="s">
        <v>46</v>
      </c>
      <c r="M1" s="4" t="s">
        <v>47</v>
      </c>
      <c r="N1" s="4" t="s">
        <v>224</v>
      </c>
      <c r="O1" s="4" t="s">
        <v>48</v>
      </c>
      <c r="P1" s="4" t="s">
        <v>49</v>
      </c>
      <c r="Q1" s="5" t="s">
        <v>50</v>
      </c>
      <c r="R1" s="3" t="s">
        <v>252</v>
      </c>
    </row>
    <row r="2" spans="1:18" x14ac:dyDescent="0.25">
      <c r="A2" s="6" t="s">
        <v>51</v>
      </c>
      <c r="B2" s="12" t="s">
        <v>52</v>
      </c>
      <c r="C2" s="12" t="s">
        <v>64</v>
      </c>
      <c r="D2" s="16" t="s">
        <v>64</v>
      </c>
      <c r="E2" s="12" t="s">
        <v>218</v>
      </c>
      <c r="F2" s="15" t="s">
        <v>195</v>
      </c>
      <c r="G2" s="18" t="s">
        <v>55</v>
      </c>
      <c r="H2" s="15" t="s">
        <v>64</v>
      </c>
      <c r="I2" s="19" t="s">
        <v>56</v>
      </c>
      <c r="J2" s="20" t="s">
        <v>164</v>
      </c>
      <c r="K2" s="10" t="s">
        <v>212</v>
      </c>
      <c r="L2" s="6" t="s">
        <v>57</v>
      </c>
      <c r="M2" s="8" t="s">
        <v>58</v>
      </c>
      <c r="N2" s="6" t="s">
        <v>225</v>
      </c>
      <c r="O2" s="10" t="s">
        <v>59</v>
      </c>
      <c r="P2" s="14" t="s">
        <v>60</v>
      </c>
      <c r="Q2" s="9" t="s">
        <v>61</v>
      </c>
      <c r="R2" s="10" t="s">
        <v>253</v>
      </c>
    </row>
    <row r="3" spans="1:18" x14ac:dyDescent="0.25">
      <c r="A3" s="6" t="s">
        <v>62</v>
      </c>
      <c r="B3" s="12" t="s">
        <v>63</v>
      </c>
      <c r="C3" s="12" t="s">
        <v>144</v>
      </c>
      <c r="D3" s="16" t="s">
        <v>144</v>
      </c>
      <c r="E3" s="12" t="s">
        <v>220</v>
      </c>
      <c r="F3" s="15" t="s">
        <v>66</v>
      </c>
      <c r="G3" s="18" t="s">
        <v>67</v>
      </c>
      <c r="H3" s="15" t="s">
        <v>150</v>
      </c>
      <c r="I3" s="19" t="s">
        <v>68</v>
      </c>
      <c r="J3" s="15" t="s">
        <v>165</v>
      </c>
      <c r="K3" s="10" t="s">
        <v>213</v>
      </c>
      <c r="L3" s="6" t="s">
        <v>69</v>
      </c>
      <c r="M3" s="19" t="s">
        <v>70</v>
      </c>
      <c r="N3" s="6" t="s">
        <v>226</v>
      </c>
      <c r="O3" s="10" t="s">
        <v>71</v>
      </c>
      <c r="P3" s="8" t="s">
        <v>72</v>
      </c>
      <c r="Q3" s="23" t="s">
        <v>73</v>
      </c>
      <c r="R3" s="10" t="s">
        <v>254</v>
      </c>
    </row>
    <row r="4" spans="1:18" x14ac:dyDescent="0.25">
      <c r="A4" s="6" t="s">
        <v>74</v>
      </c>
      <c r="B4" s="12" t="s">
        <v>75</v>
      </c>
      <c r="C4" s="12" t="s">
        <v>89</v>
      </c>
      <c r="D4" s="16" t="s">
        <v>145</v>
      </c>
      <c r="E4" s="12" t="s">
        <v>221</v>
      </c>
      <c r="F4" s="15" t="s">
        <v>196</v>
      </c>
      <c r="G4" s="18" t="s">
        <v>78</v>
      </c>
      <c r="H4" s="15" t="s">
        <v>151</v>
      </c>
      <c r="I4" s="6" t="s">
        <v>158</v>
      </c>
      <c r="J4" s="15" t="s">
        <v>166</v>
      </c>
      <c r="K4" s="10" t="s">
        <v>214</v>
      </c>
      <c r="L4" s="6" t="s">
        <v>79</v>
      </c>
      <c r="M4" s="11"/>
      <c r="N4" s="7" t="s">
        <v>227</v>
      </c>
      <c r="O4" s="24" t="s">
        <v>80</v>
      </c>
      <c r="P4" s="14" t="s">
        <v>81</v>
      </c>
      <c r="Q4" s="23" t="s">
        <v>82</v>
      </c>
      <c r="R4" s="10" t="s">
        <v>255</v>
      </c>
    </row>
    <row r="5" spans="1:18" x14ac:dyDescent="0.25">
      <c r="A5" s="6" t="s">
        <v>83</v>
      </c>
      <c r="B5" s="11"/>
      <c r="C5" s="12" t="s">
        <v>76</v>
      </c>
      <c r="D5" s="16" t="s">
        <v>123</v>
      </c>
      <c r="E5" s="12" t="s">
        <v>222</v>
      </c>
      <c r="F5" s="15" t="s">
        <v>90</v>
      </c>
      <c r="G5" s="18" t="s">
        <v>85</v>
      </c>
      <c r="H5" s="15" t="s">
        <v>152</v>
      </c>
      <c r="I5" s="17"/>
      <c r="J5" s="15" t="s">
        <v>167</v>
      </c>
      <c r="K5" s="10" t="s">
        <v>215</v>
      </c>
      <c r="L5" s="11"/>
      <c r="M5" s="11"/>
      <c r="N5" s="7" t="s">
        <v>228</v>
      </c>
      <c r="O5" s="11"/>
      <c r="P5" s="22" t="s">
        <v>86</v>
      </c>
      <c r="Q5" s="23" t="s">
        <v>87</v>
      </c>
      <c r="R5" s="10" t="s">
        <v>256</v>
      </c>
    </row>
    <row r="6" spans="1:18" x14ac:dyDescent="0.25">
      <c r="A6" s="6" t="s">
        <v>88</v>
      </c>
      <c r="B6" s="11"/>
      <c r="C6" s="12" t="s">
        <v>53</v>
      </c>
      <c r="D6" s="16" t="s">
        <v>146</v>
      </c>
      <c r="E6" s="12" t="s">
        <v>223</v>
      </c>
      <c r="F6" s="15" t="s">
        <v>97</v>
      </c>
      <c r="G6" s="18" t="s">
        <v>91</v>
      </c>
      <c r="H6" s="15" t="s">
        <v>153</v>
      </c>
      <c r="I6" s="17"/>
      <c r="J6" s="15" t="s">
        <v>168</v>
      </c>
      <c r="K6" s="6" t="s">
        <v>216</v>
      </c>
      <c r="L6" s="11"/>
      <c r="M6" s="11"/>
      <c r="N6" s="7" t="s">
        <v>229</v>
      </c>
      <c r="O6" s="11"/>
      <c r="P6" s="14" t="s">
        <v>92</v>
      </c>
      <c r="Q6" s="23" t="s">
        <v>93</v>
      </c>
      <c r="R6" s="6" t="s">
        <v>257</v>
      </c>
    </row>
    <row r="7" spans="1:18" x14ac:dyDescent="0.25">
      <c r="A7" s="6" t="s">
        <v>94</v>
      </c>
      <c r="B7" s="11"/>
      <c r="C7" s="12" t="s">
        <v>52</v>
      </c>
      <c r="D7" s="16" t="s">
        <v>107</v>
      </c>
      <c r="E7" s="12" t="s">
        <v>104</v>
      </c>
      <c r="F7" s="15" t="s">
        <v>197</v>
      </c>
      <c r="G7" s="18" t="s">
        <v>98</v>
      </c>
      <c r="H7" s="15" t="s">
        <v>154</v>
      </c>
      <c r="I7" s="17"/>
      <c r="J7" s="15" t="s">
        <v>169</v>
      </c>
      <c r="K7" s="17"/>
      <c r="L7" s="11"/>
      <c r="M7" s="11"/>
      <c r="N7" s="7" t="s">
        <v>230</v>
      </c>
      <c r="O7" s="11"/>
      <c r="P7" s="14" t="s">
        <v>99</v>
      </c>
      <c r="Q7" s="23" t="s">
        <v>100</v>
      </c>
      <c r="R7" s="6" t="s">
        <v>258</v>
      </c>
    </row>
    <row r="8" spans="1:18" x14ac:dyDescent="0.25">
      <c r="A8" s="6" t="s">
        <v>101</v>
      </c>
      <c r="B8" s="11"/>
      <c r="C8" s="12" t="s">
        <v>75</v>
      </c>
      <c r="D8" s="16" t="s">
        <v>89</v>
      </c>
      <c r="E8" s="12" t="s">
        <v>219</v>
      </c>
      <c r="F8" s="15" t="s">
        <v>198</v>
      </c>
      <c r="G8" s="18" t="s">
        <v>108</v>
      </c>
      <c r="H8" s="15" t="s">
        <v>155</v>
      </c>
      <c r="I8" s="17"/>
      <c r="J8" s="15" t="s">
        <v>170</v>
      </c>
      <c r="K8" s="17"/>
      <c r="L8" s="11"/>
      <c r="M8" s="11"/>
      <c r="N8" s="7" t="s">
        <v>231</v>
      </c>
      <c r="O8" s="11"/>
      <c r="P8" s="14" t="s">
        <v>105</v>
      </c>
      <c r="Q8" s="23" t="s">
        <v>110</v>
      </c>
      <c r="R8" s="6" t="s">
        <v>259</v>
      </c>
    </row>
    <row r="9" spans="1:18" x14ac:dyDescent="0.25">
      <c r="B9" s="11"/>
      <c r="C9" s="12" t="s">
        <v>95</v>
      </c>
      <c r="D9" s="16" t="s">
        <v>76</v>
      </c>
      <c r="F9" s="15" t="s">
        <v>199</v>
      </c>
      <c r="G9" s="18" t="s">
        <v>111</v>
      </c>
      <c r="H9" s="15" t="s">
        <v>156</v>
      </c>
      <c r="I9" s="17"/>
      <c r="J9" s="15" t="s">
        <v>171</v>
      </c>
      <c r="K9" s="17"/>
      <c r="L9" s="11"/>
      <c r="M9" s="11"/>
      <c r="N9" s="7" t="s">
        <v>232</v>
      </c>
      <c r="O9" s="11"/>
      <c r="P9" s="14" t="s">
        <v>109</v>
      </c>
      <c r="Q9" s="23" t="s">
        <v>112</v>
      </c>
    </row>
    <row r="10" spans="1:18" x14ac:dyDescent="0.25">
      <c r="B10" s="11"/>
      <c r="C10" s="12" t="s">
        <v>102</v>
      </c>
      <c r="D10" s="16" t="s">
        <v>53</v>
      </c>
      <c r="F10" s="15" t="s">
        <v>200</v>
      </c>
      <c r="G10" s="18" t="s">
        <v>241</v>
      </c>
      <c r="H10" s="15" t="s">
        <v>157</v>
      </c>
      <c r="I10" s="17"/>
      <c r="J10" s="15" t="s">
        <v>172</v>
      </c>
      <c r="K10" s="17"/>
      <c r="L10" s="11"/>
      <c r="M10" s="11"/>
      <c r="N10" s="11"/>
      <c r="O10" s="11"/>
      <c r="Q10" s="23" t="s">
        <v>114</v>
      </c>
    </row>
    <row r="11" spans="1:18" x14ac:dyDescent="0.25">
      <c r="B11" s="11"/>
      <c r="C11" s="12" t="s">
        <v>84</v>
      </c>
      <c r="D11" s="16" t="s">
        <v>77</v>
      </c>
      <c r="F11" s="15" t="s">
        <v>201</v>
      </c>
      <c r="G11" s="18" t="s">
        <v>124</v>
      </c>
      <c r="H11" s="15" t="s">
        <v>158</v>
      </c>
      <c r="I11" s="17"/>
      <c r="J11" s="15" t="s">
        <v>173</v>
      </c>
      <c r="K11" s="17"/>
      <c r="Q11" s="23" t="s">
        <v>117</v>
      </c>
    </row>
    <row r="12" spans="1:18" x14ac:dyDescent="0.25">
      <c r="B12" s="11"/>
      <c r="C12" s="11"/>
      <c r="D12" s="16" t="s">
        <v>115</v>
      </c>
      <c r="F12" s="15" t="s">
        <v>202</v>
      </c>
      <c r="G12" s="18" t="s">
        <v>143</v>
      </c>
      <c r="H12" s="15" t="s">
        <v>159</v>
      </c>
      <c r="I12" s="17"/>
      <c r="J12" s="15" t="s">
        <v>174</v>
      </c>
      <c r="K12" s="17"/>
      <c r="Q12" s="23" t="s">
        <v>120</v>
      </c>
    </row>
    <row r="13" spans="1:18" x14ac:dyDescent="0.25">
      <c r="B13" s="11"/>
      <c r="C13" s="11"/>
      <c r="D13" s="16" t="s">
        <v>52</v>
      </c>
      <c r="F13" s="15" t="s">
        <v>126</v>
      </c>
      <c r="G13" s="18" t="s">
        <v>116</v>
      </c>
      <c r="H13" s="15" t="s">
        <v>160</v>
      </c>
      <c r="I13" s="17"/>
      <c r="J13" s="15" t="s">
        <v>175</v>
      </c>
      <c r="K13" s="17"/>
      <c r="Q13" s="9" t="s">
        <v>106</v>
      </c>
    </row>
    <row r="14" spans="1:18" x14ac:dyDescent="0.25">
      <c r="B14" s="11"/>
      <c r="C14" s="11"/>
      <c r="D14" s="16" t="s">
        <v>54</v>
      </c>
      <c r="F14" s="15" t="s">
        <v>76</v>
      </c>
      <c r="G14" s="18" t="s">
        <v>119</v>
      </c>
      <c r="H14" s="15" t="s">
        <v>161</v>
      </c>
      <c r="I14" s="17"/>
      <c r="J14" s="15" t="s">
        <v>176</v>
      </c>
    </row>
    <row r="15" spans="1:18" x14ac:dyDescent="0.25">
      <c r="B15" s="11"/>
      <c r="C15" s="11"/>
      <c r="D15" s="16" t="s">
        <v>75</v>
      </c>
      <c r="F15" s="15" t="s">
        <v>127</v>
      </c>
      <c r="G15" s="18" t="s">
        <v>104</v>
      </c>
      <c r="H15" s="15" t="s">
        <v>162</v>
      </c>
      <c r="I15" s="17"/>
      <c r="J15" s="15" t="s">
        <v>177</v>
      </c>
    </row>
    <row r="16" spans="1:18" x14ac:dyDescent="0.25">
      <c r="B16" s="11"/>
      <c r="C16" s="11"/>
      <c r="D16" s="16" t="s">
        <v>113</v>
      </c>
      <c r="F16" s="15" t="s">
        <v>203</v>
      </c>
      <c r="G16" s="18" t="s">
        <v>125</v>
      </c>
      <c r="H16" s="15" t="s">
        <v>163</v>
      </c>
      <c r="I16" s="17"/>
      <c r="J16" s="15" t="s">
        <v>178</v>
      </c>
    </row>
    <row r="17" spans="4:10" x14ac:dyDescent="0.25">
      <c r="D17" s="16" t="s">
        <v>147</v>
      </c>
      <c r="F17" s="15" t="s">
        <v>128</v>
      </c>
      <c r="G17" s="18" t="s">
        <v>122</v>
      </c>
      <c r="J17" s="15" t="s">
        <v>179</v>
      </c>
    </row>
    <row r="18" spans="4:10" x14ac:dyDescent="0.25">
      <c r="D18" s="16" t="s">
        <v>118</v>
      </c>
      <c r="F18" s="15" t="s">
        <v>129</v>
      </c>
      <c r="G18" s="18"/>
      <c r="J18" s="15" t="s">
        <v>180</v>
      </c>
    </row>
    <row r="19" spans="4:10" x14ac:dyDescent="0.25">
      <c r="D19" s="16" t="s">
        <v>65</v>
      </c>
      <c r="F19" s="15" t="s">
        <v>130</v>
      </c>
      <c r="J19" s="15" t="s">
        <v>181</v>
      </c>
    </row>
    <row r="20" spans="4:10" x14ac:dyDescent="0.25">
      <c r="D20" s="16" t="s">
        <v>102</v>
      </c>
      <c r="F20" s="15" t="s">
        <v>131</v>
      </c>
      <c r="J20" s="21" t="s">
        <v>182</v>
      </c>
    </row>
    <row r="21" spans="4:10" x14ac:dyDescent="0.25">
      <c r="D21" s="16" t="s">
        <v>148</v>
      </c>
      <c r="F21" s="15" t="s">
        <v>132</v>
      </c>
      <c r="J21" s="15" t="s">
        <v>183</v>
      </c>
    </row>
    <row r="22" spans="4:10" x14ac:dyDescent="0.25">
      <c r="D22" s="16" t="s">
        <v>96</v>
      </c>
      <c r="F22" s="15" t="s">
        <v>133</v>
      </c>
      <c r="J22" s="15" t="s">
        <v>184</v>
      </c>
    </row>
    <row r="23" spans="4:10" x14ac:dyDescent="0.25">
      <c r="D23" s="16" t="s">
        <v>103</v>
      </c>
      <c r="F23" s="15" t="s">
        <v>204</v>
      </c>
      <c r="J23" s="15" t="s">
        <v>185</v>
      </c>
    </row>
    <row r="24" spans="4:10" x14ac:dyDescent="0.25">
      <c r="D24" s="16" t="s">
        <v>121</v>
      </c>
      <c r="F24" s="15" t="s">
        <v>134</v>
      </c>
      <c r="J24" s="15" t="s">
        <v>186</v>
      </c>
    </row>
    <row r="25" spans="4:10" x14ac:dyDescent="0.25">
      <c r="F25" s="15" t="s">
        <v>135</v>
      </c>
      <c r="J25" s="15" t="s">
        <v>187</v>
      </c>
    </row>
    <row r="26" spans="4:10" x14ac:dyDescent="0.25">
      <c r="F26" s="15" t="s">
        <v>205</v>
      </c>
      <c r="J26" s="15" t="s">
        <v>188</v>
      </c>
    </row>
    <row r="27" spans="4:10" x14ac:dyDescent="0.25">
      <c r="F27" s="15" t="s">
        <v>206</v>
      </c>
      <c r="J27" s="15" t="s">
        <v>189</v>
      </c>
    </row>
    <row r="28" spans="4:10" x14ac:dyDescent="0.25">
      <c r="F28" s="15" t="s">
        <v>207</v>
      </c>
      <c r="J28" s="15" t="s">
        <v>190</v>
      </c>
    </row>
    <row r="29" spans="4:10" x14ac:dyDescent="0.25">
      <c r="F29" s="15" t="s">
        <v>208</v>
      </c>
      <c r="J29" s="15" t="s">
        <v>191</v>
      </c>
    </row>
    <row r="30" spans="4:10" x14ac:dyDescent="0.25">
      <c r="F30" s="15" t="s">
        <v>136</v>
      </c>
      <c r="J30" s="15" t="s">
        <v>192</v>
      </c>
    </row>
    <row r="31" spans="4:10" x14ac:dyDescent="0.25">
      <c r="F31" s="15" t="s">
        <v>209</v>
      </c>
      <c r="J31" s="15" t="s">
        <v>193</v>
      </c>
    </row>
    <row r="32" spans="4:10" x14ac:dyDescent="0.25">
      <c r="F32" s="15" t="s">
        <v>137</v>
      </c>
      <c r="J32" s="15" t="s">
        <v>194</v>
      </c>
    </row>
    <row r="33" spans="6:6" x14ac:dyDescent="0.25">
      <c r="F33" s="15" t="s">
        <v>138</v>
      </c>
    </row>
    <row r="34" spans="6:6" x14ac:dyDescent="0.25">
      <c r="F34" s="15" t="s">
        <v>210</v>
      </c>
    </row>
    <row r="35" spans="6:6" x14ac:dyDescent="0.25">
      <c r="F35" s="15" t="s">
        <v>211</v>
      </c>
    </row>
    <row r="36" spans="6:6" x14ac:dyDescent="0.25">
      <c r="F36" s="15" t="s">
        <v>139</v>
      </c>
    </row>
    <row r="37" spans="6:6" x14ac:dyDescent="0.25">
      <c r="F37" s="15" t="s">
        <v>140</v>
      </c>
    </row>
    <row r="38" spans="6:6" x14ac:dyDescent="0.25">
      <c r="F38" s="15" t="s">
        <v>141</v>
      </c>
    </row>
    <row r="39" spans="6:6" x14ac:dyDescent="0.25">
      <c r="F39" s="15" t="s">
        <v>142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32A2C-381A-4B40-AFFB-698D9C368047}">
  <dimension ref="B1:E15"/>
  <sheetViews>
    <sheetView workbookViewId="0">
      <selection activeCell="C14" sqref="C14:D14"/>
    </sheetView>
  </sheetViews>
  <sheetFormatPr baseColWidth="10" defaultRowHeight="15" x14ac:dyDescent="0.25"/>
  <cols>
    <col min="2" max="2" width="23.5703125" bestFit="1" customWidth="1"/>
    <col min="3" max="3" width="12.42578125" customWidth="1"/>
    <col min="4" max="4" width="11.85546875" customWidth="1"/>
    <col min="5" max="5" width="14.28515625" customWidth="1"/>
  </cols>
  <sheetData>
    <row r="1" spans="2:5" ht="15.75" x14ac:dyDescent="0.25">
      <c r="B1" s="30" t="s">
        <v>41</v>
      </c>
      <c r="C1" s="30" t="s">
        <v>242</v>
      </c>
      <c r="D1" s="31" t="s">
        <v>243</v>
      </c>
      <c r="E1" s="30" t="s">
        <v>244</v>
      </c>
    </row>
    <row r="2" spans="2:5" ht="15.75" x14ac:dyDescent="0.25">
      <c r="B2" s="32" t="s">
        <v>245</v>
      </c>
      <c r="C2" s="33">
        <v>250.73</v>
      </c>
      <c r="D2" s="33">
        <v>263.08999999999997</v>
      </c>
      <c r="E2" s="34">
        <f t="shared" ref="E2:E7" si="0">+C2*7</f>
        <v>1755.11</v>
      </c>
    </row>
    <row r="3" spans="2:5" ht="15.75" x14ac:dyDescent="0.25">
      <c r="B3" s="35" t="s">
        <v>134</v>
      </c>
      <c r="C3" s="33">
        <v>262.14</v>
      </c>
      <c r="D3" s="33">
        <v>275.07</v>
      </c>
      <c r="E3" s="36">
        <f t="shared" si="0"/>
        <v>1834.98</v>
      </c>
    </row>
    <row r="4" spans="2:5" ht="15.75" x14ac:dyDescent="0.25">
      <c r="B4" s="37" t="s">
        <v>66</v>
      </c>
      <c r="C4" s="33">
        <v>249.23</v>
      </c>
      <c r="D4" s="33">
        <v>261.52</v>
      </c>
      <c r="E4" s="38">
        <f t="shared" si="0"/>
        <v>1744.61</v>
      </c>
    </row>
    <row r="5" spans="2:5" ht="15.75" x14ac:dyDescent="0.25">
      <c r="B5" s="39" t="s">
        <v>136</v>
      </c>
      <c r="C5" s="33">
        <v>249.23</v>
      </c>
      <c r="D5" s="33">
        <v>261.52</v>
      </c>
      <c r="E5" s="40">
        <f t="shared" si="0"/>
        <v>1744.61</v>
      </c>
    </row>
    <row r="6" spans="2:5" ht="15.75" x14ac:dyDescent="0.25">
      <c r="B6" s="41" t="s">
        <v>246</v>
      </c>
      <c r="C6" s="33">
        <v>249.23</v>
      </c>
      <c r="D6" s="33">
        <v>261.52</v>
      </c>
      <c r="E6" s="42">
        <f t="shared" si="0"/>
        <v>1744.61</v>
      </c>
    </row>
    <row r="7" spans="2:5" ht="15.75" x14ac:dyDescent="0.25">
      <c r="B7" s="41" t="s">
        <v>247</v>
      </c>
      <c r="C7" s="33">
        <v>249.23</v>
      </c>
      <c r="D7" s="33">
        <v>261.52</v>
      </c>
      <c r="E7" s="42">
        <f t="shared" si="0"/>
        <v>1744.61</v>
      </c>
    </row>
    <row r="8" spans="2:5" ht="15.75" x14ac:dyDescent="0.25">
      <c r="B8" s="43"/>
      <c r="C8" s="45"/>
      <c r="D8" s="45"/>
      <c r="E8" s="44"/>
    </row>
    <row r="9" spans="2:5" ht="15.75" x14ac:dyDescent="0.25">
      <c r="B9" s="46" t="s">
        <v>248</v>
      </c>
      <c r="C9" s="33">
        <v>251.23</v>
      </c>
      <c r="D9" s="33">
        <v>263.62</v>
      </c>
      <c r="E9" s="47">
        <f>+C9*7</f>
        <v>1758.61</v>
      </c>
    </row>
    <row r="10" spans="2:5" ht="15.75" x14ac:dyDescent="0.25">
      <c r="B10" s="48" t="s">
        <v>210</v>
      </c>
      <c r="C10" s="29">
        <v>249.23</v>
      </c>
      <c r="D10" s="33">
        <v>261.52</v>
      </c>
      <c r="E10" s="49">
        <f>+C10*7</f>
        <v>1744.61</v>
      </c>
    </row>
    <row r="11" spans="2:5" ht="15.75" x14ac:dyDescent="0.25">
      <c r="B11" s="50" t="s">
        <v>249</v>
      </c>
      <c r="C11" s="29">
        <v>249.23</v>
      </c>
      <c r="D11" s="33">
        <v>261.52</v>
      </c>
      <c r="E11" s="51">
        <f>+C11*7</f>
        <v>1744.61</v>
      </c>
    </row>
    <row r="12" spans="2:5" ht="15.75" x14ac:dyDescent="0.25">
      <c r="B12" s="43"/>
      <c r="C12" s="45"/>
      <c r="D12" s="45"/>
      <c r="E12" s="44"/>
    </row>
    <row r="13" spans="2:5" ht="15.75" x14ac:dyDescent="0.25">
      <c r="B13" s="52" t="s">
        <v>250</v>
      </c>
      <c r="C13" s="29">
        <v>284.85000000000002</v>
      </c>
      <c r="D13" s="29">
        <v>298.89999999999998</v>
      </c>
      <c r="E13" s="53">
        <f>+C13*7</f>
        <v>1993.9500000000003</v>
      </c>
    </row>
    <row r="14" spans="2:5" ht="15.75" x14ac:dyDescent="0.25">
      <c r="B14" s="54" t="s">
        <v>211</v>
      </c>
      <c r="C14" s="29">
        <v>284.76</v>
      </c>
      <c r="D14" s="29">
        <v>298.8</v>
      </c>
      <c r="E14" s="55">
        <f>+C14*7</f>
        <v>1993.32</v>
      </c>
    </row>
    <row r="15" spans="2:5" ht="15.75" x14ac:dyDescent="0.25">
      <c r="B15" s="56" t="s">
        <v>251</v>
      </c>
      <c r="C15" s="33">
        <v>249.23</v>
      </c>
      <c r="D15" s="33">
        <v>261.52</v>
      </c>
      <c r="E15" s="57">
        <f>+C15*7</f>
        <v>1744.61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 Alta Empleados</vt:lpstr>
      <vt:lpstr>Listas Desplegables</vt:lpstr>
      <vt:lpstr>Sueldos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Sttaton 4</dc:creator>
  <cp:lastModifiedBy>Ofimatica Seis</cp:lastModifiedBy>
  <dcterms:created xsi:type="dcterms:W3CDTF">2022-07-22T15:18:23Z</dcterms:created>
  <dcterms:modified xsi:type="dcterms:W3CDTF">2024-08-06T16:00:24Z</dcterms:modified>
</cp:coreProperties>
</file>