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AECA6219-1AA7-4E65-9BFD-BCBC14380424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" l="1"/>
  <c r="E16" i="3"/>
  <c r="E15" i="3"/>
  <c r="E13" i="3"/>
  <c r="E12" i="3"/>
  <c r="E11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<sst xmlns="http://schemas.openxmlformats.org/spreadsheetml/2006/main" count="475" uniqueCount="352">
  <si>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</si>
  <si>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</si>
  <si>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</si>
  <si>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</si>
  <si>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</si>
  <si>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</si>
  <si>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</si>
  <si>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</si>
  <si>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</si>
  <si>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</si>
  <si>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</si>
  <si>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</si>
  <si>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</si>
  <si>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</si>
  <si>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</si>
  <si>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</si>
  <si>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</si>
  <si>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</si>
  <si>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</si>
  <si>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</si>
  <si>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</si>
  <si>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</si>
  <si>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</si>
  <si>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</si>
  <si>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</si>
  <si>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</si>
  <si>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</si>
  <si>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</si>
  <si>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</si>
  <si>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</si>
  <si>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</si>
  <si>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</si>
  <si>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</si>
  <si>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</si>
  <si>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</si>
  <si>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</si>
  <si>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</si>
  <si>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</si>
  <si>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</si>
  <si>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</si>
  <si>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</si>
  <si>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</si>
  <si>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</si>
  <si>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</si>
  <si>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</si>
  <si>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</si>
  <si>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</si>
  <si>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</si>
  <si>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</si>
  <si>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</si>
  <si>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</si>
  <si>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</si>
  <si>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</si>
  <si>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</si>
  <si>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</si>
  <si>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</si>
  <si>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</si>
  <si>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</si>
  <si>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</si>
  <si>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</si>
  <si>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</si>
  <si>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</si>
  <si>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</si>
  <si>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</si>
  <si>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</si>
  <si>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</si>
  <si>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</si>
  <si>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</si>
  <si>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</si>
  <si>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</si>
  <si>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</si>
  <si>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</si>
  <si>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</si>
  <si>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</si>
  <si>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</si>
  <si>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</si>
  <si>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</si>
  <si>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</si>
  <si>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</si>
  <si>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</si>
  <si>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</si>
  <si>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</si>
  <si>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</si>
  <si>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</si>
  <si>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</si>
  <si>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</si>
  <si>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</si>
  <si>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</si>
  <si>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</si>
  <si>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</si>
  <si>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</si>
  <si>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</si>
  <si>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</si>
  <si>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</si>
  <si>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</si>
  <si>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</si>
  <si>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</si>
  <si>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</si>
  <si>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</si>
  <si>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</si>
  <si>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</si>
  <si>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</si>
  <si>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</si>
  <si>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</si>
  <si>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</si>
  <si>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</si>
  <si>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</si>
  <si>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</si>
  <si>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</si>
  <si>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</si>
  <si>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</si>
  <si>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</si>
  <si>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</si>
  <si>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</si>
  <si>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</si>
  <si>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</si>
  <si>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</si>
  <si>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</si>
  <si>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</si>
  <si>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</si>
  <si>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</si>
  <si>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</si>
  <si>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</si>
  <si>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</si>
  <si>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</si>
  <si>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</si>
  <si>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</si>
  <si>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</si>
  <si>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</si>
  <si>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</si>
  <si>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</si>
  <si>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</si>
  <si>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</si>
  <si>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</si>
  <si>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</si>
  <si>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</si>
  <si>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</si>
  <si>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</si>
  <si>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</si>
  <si>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</si>
  <si>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</si>
  <si>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</si>
  <si>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</si>
  <si>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</si>
  <si>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</si>
  <si>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</si>
  <si>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</si>
  <si>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</si>
  <si>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</si>
  <si>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</si>
  <si>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</si>
  <si>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</si>
  <si>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</si>
  <si>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</si>
  <si>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</si>
  <si>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</si>
  <si>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</si>
  <si>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</si>
  <si>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</si>
  <si>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</si>
  <si>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</si>
  <si>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</si>
  <si>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</si>
  <si>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</si>
  <si>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</si>
  <si>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</si>
  <si>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</si>
  <si>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</si>
  <si>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</si>
  <si>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</si>
  <si>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</si>
  <si>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</si>
  <si>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</si>
  <si>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</si>
  <si>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</si>
  <si>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</si>
  <si>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</si>
  <si>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</si>
  <si>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</si>
  <si>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</si>
  <si>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</si>
  <si>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</si>
  <si>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</si>
  <si>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</si>
  <si>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</si>
  <si>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</si>
  <si>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</si>
  <si>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</si>
  <si>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</si>
  <si>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</si>
  <si>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</si>
  <si>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</si>
  <si>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</si>
  <si>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</si>
  <si>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</si>
  <si>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</si>
  <si>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</si>
  <si>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</si>
  <si>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</si>
  <si>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</si>
  <si>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</si>
  <si>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</si>
  <si>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</si>
  <si>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</si>
  <si>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</si>
  <si>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</si>
  <si>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</si>
  <si>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</si>
  <si>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</si>
  <si>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</si>
  <si>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</si>
  <si>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</si>
  <si>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</si>
  <si>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</si>
  <si>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</si>
  <si>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</si>
  <si>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</si>
  <si>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</si>
  <si>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</si>
  <si>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</si>
  <si>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</si>
  <si>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</si>
  <si>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</si>
  <si>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</si>
  <si>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</si>
  <si>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</si>
  <si>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</si>
  <si>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</si>
  <si>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</si>
  <si>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</si>
  <si>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</si>
  <si>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</si>
  <si>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</si>
  <si>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</si>
  <si>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</si>
  <si>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</si>
  <si>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</si>
  <si>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</si>
  <si>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</si>
  <si>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</si>
  <si>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</si>
  <si>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</si>
  <si>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</si>
  <si>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</si>
  <si>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</si>
  <si>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</si>
  <si>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</si>
  <si>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</si>
  <si>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</si>
  <si>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</si>
  <si>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</si>
  <si>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</si>
  <si>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</si>
  <si>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</si>
  <si>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</si>
  <si>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</si>
  <si>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</si>
  <si>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</si>
  <si>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</si>
  <si>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</si>
  <si>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</si>
  <si>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</si>
  <si>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MORALES</t>
  </si>
  <si>
    <t>MARIA FERNANDA</t>
  </si>
  <si>
    <t>PUEBLA NORTE</t>
  </si>
  <si>
    <t>MORENA 1</t>
  </si>
  <si>
    <t>PnMor 06</t>
  </si>
  <si>
    <t>MUÑOZ BEDOLLA ARMANDO</t>
  </si>
  <si>
    <t>GUMF9703068T8</t>
  </si>
  <si>
    <t>26149735313</t>
  </si>
  <si>
    <t>GUMF970306MPLTRR04</t>
  </si>
  <si>
    <t>13 NORTE 407</t>
  </si>
  <si>
    <t>AMOZOC</t>
  </si>
  <si>
    <t>gutuferm@gmail.com</t>
  </si>
  <si>
    <t>PACHECO</t>
  </si>
  <si>
    <t>SULUB</t>
  </si>
  <si>
    <t>MARCIAL ADIEL</t>
  </si>
  <si>
    <t>MA 12</t>
  </si>
  <si>
    <t>DE ICAZA FORD DONOVAN GUILLERMO</t>
  </si>
  <si>
    <t>PASM8705029K2</t>
  </si>
  <si>
    <t>84058732458</t>
  </si>
  <si>
    <t>PASM870502HYNCLR05</t>
  </si>
  <si>
    <t>CALLE 9, NUM 524</t>
  </si>
  <si>
    <t>LOS REYES</t>
  </si>
  <si>
    <t>marcialadiel30@gmail.com</t>
  </si>
  <si>
    <t>GUTU</t>
  </si>
  <si>
    <t>RENE</t>
  </si>
  <si>
    <t>VALERIA</t>
  </si>
  <si>
    <t>PUEBLA SUR</t>
  </si>
  <si>
    <t>PuS CK19</t>
  </si>
  <si>
    <t>VALDEZ LOPEZ DAVID</t>
  </si>
  <si>
    <t>DUCR00052058A</t>
  </si>
  <si>
    <t>49180000553</t>
  </si>
  <si>
    <t>DUCR000520HBCRLNA4</t>
  </si>
  <si>
    <t>AYAPANTECATL MALDONADO ALEJANDRO</t>
  </si>
  <si>
    <t>MEVV9206293KA</t>
  </si>
  <si>
    <t>MEVV920629MPLNNL01</t>
  </si>
  <si>
    <t>ORION NTE 710 A DEPTO 9</t>
  </si>
  <si>
    <t>CONCEPCION LA CRUZ</t>
  </si>
  <si>
    <t>durandcalderonrene@gmail.com</t>
  </si>
  <si>
    <t>MIXTECOS 7 INT M 2</t>
  </si>
  <si>
    <t>SEDA MOSANTOS</t>
  </si>
  <si>
    <t>vale61658@gmail.com</t>
  </si>
  <si>
    <t>DURAND</t>
  </si>
  <si>
    <t>CALDERON</t>
  </si>
  <si>
    <t>MENDOZA</t>
  </si>
  <si>
    <t>VENTURA</t>
  </si>
  <si>
    <t>LIQUIDADOR RUTAS</t>
  </si>
  <si>
    <t>MECANICO</t>
  </si>
  <si>
    <t>LOPEZ</t>
  </si>
  <si>
    <t>VERONICA</t>
  </si>
  <si>
    <t>ESPINOSA</t>
  </si>
  <si>
    <t>DIANA LAURA</t>
  </si>
  <si>
    <t>Tux AU04</t>
  </si>
  <si>
    <t>LOPEZ ARCE VERENA GUADALUPE</t>
  </si>
  <si>
    <t>GALV961205QR4</t>
  </si>
  <si>
    <t>03169644808</t>
  </si>
  <si>
    <t>GALV961205MCSRPR01</t>
  </si>
  <si>
    <t>Tux CK03</t>
  </si>
  <si>
    <t>CRUZ GUILLEN ALEJANDRO</t>
  </si>
  <si>
    <t>FOED9505171Q3</t>
  </si>
  <si>
    <t>02239564459</t>
  </si>
  <si>
    <t>FOED950517MCSNSN03</t>
  </si>
  <si>
    <t>MZ 19 L 20</t>
  </si>
  <si>
    <t>tkd.vero.10@gmail.com</t>
  </si>
  <si>
    <t>AV AZUCENA MZ 27 LT 06</t>
  </si>
  <si>
    <t>dianaife16@gmail.com</t>
  </si>
  <si>
    <t>LA RELIQUIA</t>
  </si>
  <si>
    <t>JARDINES DEL NORTE</t>
  </si>
  <si>
    <t>GARCIA</t>
  </si>
  <si>
    <t>FONSECA</t>
  </si>
  <si>
    <t>FLORES</t>
  </si>
  <si>
    <t>DIAZ</t>
  </si>
  <si>
    <t>MANUEL JOSAFAT</t>
  </si>
  <si>
    <t>RUIZ CISNEROS OSCAR RICARDO</t>
  </si>
  <si>
    <t>FODM030826MP7</t>
  </si>
  <si>
    <t>01130333246</t>
  </si>
  <si>
    <t>FODM030826HYNLZNA9</t>
  </si>
  <si>
    <t xml:space="preserve">CALLE 30, SN </t>
  </si>
  <si>
    <t>SANTA JULIA</t>
  </si>
  <si>
    <t>manueljosafat18@gmail.com</t>
  </si>
  <si>
    <t>ORTIZ</t>
  </si>
  <si>
    <t>DE LA CRUZ</t>
  </si>
  <si>
    <t>LAURA JAZMIN</t>
  </si>
  <si>
    <t>PREVENTA CALL CENTER</t>
  </si>
  <si>
    <t>RAMIREZ RAMIREZ GABRIEL</t>
  </si>
  <si>
    <t>48078647798</t>
  </si>
  <si>
    <t>OICL86121097A</t>
  </si>
  <si>
    <t>OICL861210MPLRRR03</t>
  </si>
  <si>
    <t>CTO MANICOBA 12 A</t>
  </si>
  <si>
    <t>INFONAVIT MACOPILLI</t>
  </si>
  <si>
    <t>Yazyazmi58@gmail.com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</si>
</sst>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20" fillId="0" borderId="2" xfId="7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44" fontId="10" fillId="0" borderId="2" xfId="2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durandcalderonrene@gmail.com" TargetMode="External"/><Relationship Id="rId7" Type="http://schemas.openxmlformats.org/officeDocument/2006/relationships/hyperlink" Target="mailto:manueljosafat18@gmail.com" TargetMode="External"/><Relationship Id="rId2" Type="http://schemas.openxmlformats.org/officeDocument/2006/relationships/hyperlink" Target="mailto:marcialadiel30@gmail.com" TargetMode="External"/><Relationship Id="rId1" Type="http://schemas.openxmlformats.org/officeDocument/2006/relationships/hyperlink" Target="mailto:gutuferm@gmail.com" TargetMode="External"/><Relationship Id="rId6" Type="http://schemas.openxmlformats.org/officeDocument/2006/relationships/hyperlink" Target="mailto:dianaife16@gmail.com" TargetMode="External"/><Relationship Id="rId5" Type="http://schemas.openxmlformats.org/officeDocument/2006/relationships/hyperlink" Target="mailto:tkd.vero.10@gmail.com" TargetMode="External"/><Relationship Id="rId4" Type="http://schemas.openxmlformats.org/officeDocument/2006/relationships/hyperlink" Target="mailto:vale6165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0"/>
  <sheetViews>
    <sheetView tabSelected="1" workbookViewId="0">
      <selection activeCell="I9" sqref="I9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64" customFormat="1" x14ac:dyDescent="0.25">
      <c r="A2" s="64" t="s">
        <v>51</v>
      </c>
      <c r="C2" s="61" t="s">
        <v>285</v>
      </c>
      <c r="D2" s="61" t="s">
        <v>262</v>
      </c>
      <c r="E2" s="61" t="s">
        <v>263</v>
      </c>
      <c r="F2" s="64" t="s">
        <v>75</v>
      </c>
      <c r="G2" s="64" t="s">
        <v>102</v>
      </c>
      <c r="H2" s="64" t="s">
        <v>121</v>
      </c>
      <c r="I2" s="61" t="s">
        <v>210</v>
      </c>
      <c r="J2" s="61" t="s">
        <v>221</v>
      </c>
      <c r="K2" s="67" t="s">
        <v>264</v>
      </c>
      <c r="L2" s="61" t="s">
        <v>265</v>
      </c>
      <c r="M2" s="61" t="s">
        <v>56</v>
      </c>
      <c r="N2" s="61">
        <v>6</v>
      </c>
      <c r="O2" s="61" t="s">
        <v>266</v>
      </c>
      <c r="P2" s="68" t="s">
        <v>267</v>
      </c>
      <c r="Q2" s="61" t="s">
        <v>268</v>
      </c>
      <c r="R2" s="62" t="s">
        <v>269</v>
      </c>
      <c r="S2" s="61" t="s">
        <v>270</v>
      </c>
      <c r="T2" s="63">
        <v>35495</v>
      </c>
      <c r="W2" s="69">
        <v>278.89999999999998</v>
      </c>
      <c r="X2" s="69">
        <v>292.64999999999998</v>
      </c>
      <c r="Y2" s="63">
        <v>45665</v>
      </c>
      <c r="Z2" s="63">
        <v>45665</v>
      </c>
      <c r="AA2" s="59"/>
      <c r="AB2" s="61">
        <v>72309</v>
      </c>
      <c r="AC2" s="61" t="s">
        <v>271</v>
      </c>
      <c r="AD2" s="61" t="s">
        <v>272</v>
      </c>
      <c r="AE2" s="61">
        <v>72980</v>
      </c>
      <c r="AF2" s="61" t="s">
        <v>184</v>
      </c>
      <c r="AG2" s="61">
        <v>2227235844</v>
      </c>
      <c r="AH2" s="66" t="s">
        <v>273</v>
      </c>
      <c r="AM2" s="64" t="s">
        <v>57</v>
      </c>
      <c r="AO2" s="60" t="s">
        <v>71</v>
      </c>
      <c r="AQ2" s="58"/>
      <c r="AR2" s="58"/>
      <c r="AU2" s="58"/>
      <c r="AV2" s="64" t="s">
        <v>253</v>
      </c>
    </row>
    <row r="3" spans="1:48" s="64" customFormat="1" x14ac:dyDescent="0.25">
      <c r="A3" s="64" t="s">
        <v>51</v>
      </c>
      <c r="C3" s="61" t="s">
        <v>274</v>
      </c>
      <c r="D3" s="61" t="s">
        <v>275</v>
      </c>
      <c r="E3" s="61" t="s">
        <v>276</v>
      </c>
      <c r="F3" s="64" t="s">
        <v>75</v>
      </c>
      <c r="G3" s="64" t="s">
        <v>102</v>
      </c>
      <c r="H3" s="64" t="s">
        <v>121</v>
      </c>
      <c r="I3" s="61" t="s">
        <v>210</v>
      </c>
      <c r="J3" s="61" t="s">
        <v>223</v>
      </c>
      <c r="K3" s="68" t="s">
        <v>85</v>
      </c>
      <c r="L3" s="68" t="s">
        <v>150</v>
      </c>
      <c r="M3" s="68" t="s">
        <v>56</v>
      </c>
      <c r="N3" s="68">
        <v>1</v>
      </c>
      <c r="O3" s="70" t="s">
        <v>277</v>
      </c>
      <c r="P3" s="61" t="s">
        <v>278</v>
      </c>
      <c r="Q3" s="61" t="s">
        <v>279</v>
      </c>
      <c r="R3" s="62" t="s">
        <v>280</v>
      </c>
      <c r="S3" s="61" t="s">
        <v>281</v>
      </c>
      <c r="T3" s="63">
        <v>31899</v>
      </c>
      <c r="W3" s="69">
        <v>278.89999999999998</v>
      </c>
      <c r="X3" s="69">
        <v>292.64999999999998</v>
      </c>
      <c r="Y3" s="63">
        <v>45665</v>
      </c>
      <c r="Z3" s="63">
        <v>45665</v>
      </c>
      <c r="AA3" s="59"/>
      <c r="AB3" s="61">
        <v>77509</v>
      </c>
      <c r="AC3" s="61" t="s">
        <v>282</v>
      </c>
      <c r="AD3" s="61" t="s">
        <v>283</v>
      </c>
      <c r="AE3" s="61">
        <v>97156</v>
      </c>
      <c r="AF3" s="61" t="s">
        <v>194</v>
      </c>
      <c r="AG3" s="61">
        <v>9991520922</v>
      </c>
      <c r="AH3" s="66" t="s">
        <v>284</v>
      </c>
      <c r="AM3" s="64" t="s">
        <v>69</v>
      </c>
      <c r="AO3" s="60" t="s">
        <v>59</v>
      </c>
      <c r="AQ3" s="58"/>
      <c r="AR3" s="58"/>
      <c r="AU3" s="58"/>
      <c r="AV3" s="64" t="s">
        <v>254</v>
      </c>
    </row>
    <row r="4" spans="1:48" s="64" customFormat="1" x14ac:dyDescent="0.25">
      <c r="A4" s="64" t="s">
        <v>51</v>
      </c>
      <c r="C4" s="61" t="s">
        <v>303</v>
      </c>
      <c r="D4" s="61" t="s">
        <v>304</v>
      </c>
      <c r="E4" s="61" t="s">
        <v>286</v>
      </c>
      <c r="F4" s="64" t="s">
        <v>75</v>
      </c>
      <c r="G4" s="64" t="s">
        <v>102</v>
      </c>
      <c r="H4" s="64" t="s">
        <v>121</v>
      </c>
      <c r="I4" s="61" t="s">
        <v>210</v>
      </c>
      <c r="J4" s="61" t="s">
        <v>221</v>
      </c>
      <c r="K4" s="61" t="s">
        <v>288</v>
      </c>
      <c r="L4" s="61" t="s">
        <v>151</v>
      </c>
      <c r="M4" s="61" t="s">
        <v>56</v>
      </c>
      <c r="N4" s="61">
        <v>1</v>
      </c>
      <c r="O4" s="61" t="s">
        <v>289</v>
      </c>
      <c r="P4" s="61" t="s">
        <v>290</v>
      </c>
      <c r="Q4" s="61" t="s">
        <v>291</v>
      </c>
      <c r="R4" s="62" t="s">
        <v>292</v>
      </c>
      <c r="S4" s="61" t="s">
        <v>293</v>
      </c>
      <c r="T4" s="63">
        <v>36666</v>
      </c>
      <c r="W4" s="69">
        <v>278.89999999999998</v>
      </c>
      <c r="X4" s="69">
        <v>292.64999999999998</v>
      </c>
      <c r="Y4" s="63">
        <v>45665</v>
      </c>
      <c r="Z4" s="63">
        <v>45665</v>
      </c>
      <c r="AA4" s="59"/>
      <c r="AB4" s="61">
        <v>75200</v>
      </c>
      <c r="AC4" s="61" t="s">
        <v>297</v>
      </c>
      <c r="AD4" s="61" t="s">
        <v>298</v>
      </c>
      <c r="AE4" s="61">
        <v>72825</v>
      </c>
      <c r="AF4" s="61" t="s">
        <v>184</v>
      </c>
      <c r="AG4" s="61">
        <v>2216491253</v>
      </c>
      <c r="AH4" s="66" t="s">
        <v>299</v>
      </c>
      <c r="AM4" s="64" t="s">
        <v>57</v>
      </c>
      <c r="AO4" s="60" t="s">
        <v>59</v>
      </c>
      <c r="AQ4" s="58"/>
      <c r="AR4" s="58"/>
      <c r="AU4" s="58"/>
      <c r="AV4" s="64" t="s">
        <v>256</v>
      </c>
    </row>
    <row r="5" spans="1:48" s="64" customFormat="1" x14ac:dyDescent="0.25">
      <c r="A5" s="64" t="s">
        <v>51</v>
      </c>
      <c r="C5" s="61" t="s">
        <v>305</v>
      </c>
      <c r="D5" s="61" t="s">
        <v>306</v>
      </c>
      <c r="E5" s="61" t="s">
        <v>287</v>
      </c>
      <c r="F5" s="64" t="s">
        <v>75</v>
      </c>
      <c r="G5" s="64" t="s">
        <v>102</v>
      </c>
      <c r="H5" s="64" t="s">
        <v>121</v>
      </c>
      <c r="I5" s="61" t="s">
        <v>141</v>
      </c>
      <c r="J5" s="61" t="s">
        <v>221</v>
      </c>
      <c r="K5" s="67" t="s">
        <v>264</v>
      </c>
      <c r="L5" s="65" t="s">
        <v>158</v>
      </c>
      <c r="M5" s="65" t="s">
        <v>158</v>
      </c>
      <c r="N5" s="61">
        <v>0</v>
      </c>
      <c r="O5" s="61">
        <v>0</v>
      </c>
      <c r="P5" s="61" t="s">
        <v>294</v>
      </c>
      <c r="Q5" s="61" t="s">
        <v>295</v>
      </c>
      <c r="R5" s="61">
        <v>61109211567</v>
      </c>
      <c r="S5" s="61" t="s">
        <v>296</v>
      </c>
      <c r="T5" s="63">
        <v>33784</v>
      </c>
      <c r="W5" s="69">
        <v>278.89999999999998</v>
      </c>
      <c r="X5" s="69">
        <v>292.64999999999998</v>
      </c>
      <c r="Y5" s="63">
        <v>45665</v>
      </c>
      <c r="Z5" s="63">
        <v>45665</v>
      </c>
      <c r="AA5" s="59"/>
      <c r="AB5" s="61">
        <v>72019</v>
      </c>
      <c r="AC5" s="61" t="s">
        <v>300</v>
      </c>
      <c r="AD5" s="61" t="s">
        <v>301</v>
      </c>
      <c r="AE5" s="61">
        <v>72016</v>
      </c>
      <c r="AF5" s="61" t="s">
        <v>184</v>
      </c>
      <c r="AG5" s="61">
        <v>2212010635</v>
      </c>
      <c r="AH5" s="66" t="s">
        <v>302</v>
      </c>
      <c r="AM5" s="64" t="s">
        <v>69</v>
      </c>
      <c r="AO5" s="60" t="s">
        <v>59</v>
      </c>
      <c r="AQ5" s="58"/>
      <c r="AR5" s="58"/>
      <c r="AU5" s="58"/>
      <c r="AV5" s="64" t="s">
        <v>256</v>
      </c>
    </row>
    <row r="6" spans="1:48" s="64" customFormat="1" x14ac:dyDescent="0.25">
      <c r="A6" s="64" t="s">
        <v>51</v>
      </c>
      <c r="C6" s="61" t="s">
        <v>329</v>
      </c>
      <c r="D6" s="61" t="s">
        <v>309</v>
      </c>
      <c r="E6" s="61" t="s">
        <v>310</v>
      </c>
      <c r="F6" s="64" t="s">
        <v>75</v>
      </c>
      <c r="G6" s="64" t="s">
        <v>102</v>
      </c>
      <c r="H6" s="64" t="s">
        <v>121</v>
      </c>
      <c r="I6" s="67" t="s">
        <v>210</v>
      </c>
      <c r="J6" s="61" t="s">
        <v>222</v>
      </c>
      <c r="K6" s="68" t="s">
        <v>119</v>
      </c>
      <c r="L6" s="68" t="s">
        <v>162</v>
      </c>
      <c r="M6" s="68" t="s">
        <v>56</v>
      </c>
      <c r="N6" s="68">
        <v>1</v>
      </c>
      <c r="O6" s="70" t="s">
        <v>313</v>
      </c>
      <c r="P6" s="64" t="s">
        <v>314</v>
      </c>
      <c r="Q6" s="61" t="s">
        <v>315</v>
      </c>
      <c r="R6" s="62" t="s">
        <v>316</v>
      </c>
      <c r="S6" s="61" t="s">
        <v>317</v>
      </c>
      <c r="T6" s="63">
        <v>35404</v>
      </c>
      <c r="V6" s="64">
        <v>83802</v>
      </c>
      <c r="W6" s="69">
        <v>278.89999999999998</v>
      </c>
      <c r="X6" s="69">
        <v>292.64999999999998</v>
      </c>
      <c r="Y6" s="63">
        <v>45665</v>
      </c>
      <c r="Z6" s="63">
        <v>45665</v>
      </c>
      <c r="AA6" s="59"/>
      <c r="AB6" s="61">
        <v>29050</v>
      </c>
      <c r="AC6" s="61" t="s">
        <v>323</v>
      </c>
      <c r="AD6" s="61" t="s">
        <v>327</v>
      </c>
      <c r="AE6" s="61">
        <v>29059</v>
      </c>
      <c r="AF6" s="61" t="s">
        <v>168</v>
      </c>
      <c r="AG6" s="61">
        <v>9613286401</v>
      </c>
      <c r="AH6" s="66" t="s">
        <v>324</v>
      </c>
      <c r="AM6" s="64" t="s">
        <v>69</v>
      </c>
      <c r="AO6" s="60" t="s">
        <v>71</v>
      </c>
      <c r="AQ6" s="58"/>
      <c r="AR6" s="58"/>
      <c r="AU6" s="58"/>
      <c r="AV6" s="64" t="s">
        <v>253</v>
      </c>
    </row>
    <row r="7" spans="1:48" s="64" customFormat="1" x14ac:dyDescent="0.25">
      <c r="A7" s="64" t="s">
        <v>51</v>
      </c>
      <c r="C7" s="71" t="s">
        <v>330</v>
      </c>
      <c r="D7" s="71" t="s">
        <v>311</v>
      </c>
      <c r="E7" s="71" t="s">
        <v>312</v>
      </c>
      <c r="F7" s="64" t="s">
        <v>75</v>
      </c>
      <c r="G7" s="64" t="s">
        <v>102</v>
      </c>
      <c r="H7" s="64" t="s">
        <v>121</v>
      </c>
      <c r="I7" s="67" t="s">
        <v>210</v>
      </c>
      <c r="J7" s="71" t="s">
        <v>222</v>
      </c>
      <c r="K7" s="71" t="s">
        <v>119</v>
      </c>
      <c r="L7" s="71" t="s">
        <v>151</v>
      </c>
      <c r="M7" s="71" t="s">
        <v>56</v>
      </c>
      <c r="N7" s="71">
        <v>2</v>
      </c>
      <c r="O7" s="71" t="s">
        <v>318</v>
      </c>
      <c r="P7" s="71" t="s">
        <v>319</v>
      </c>
      <c r="Q7" s="71" t="s">
        <v>320</v>
      </c>
      <c r="R7" s="62" t="s">
        <v>321</v>
      </c>
      <c r="S7" s="71" t="s">
        <v>322</v>
      </c>
      <c r="T7" s="63">
        <v>34836</v>
      </c>
      <c r="W7" s="69">
        <v>278.89999999999998</v>
      </c>
      <c r="X7" s="69">
        <v>292.64999999999998</v>
      </c>
      <c r="Y7" s="63">
        <v>45665</v>
      </c>
      <c r="Z7" s="63">
        <v>45665</v>
      </c>
      <c r="AA7" s="59"/>
      <c r="AB7" s="71">
        <v>29019</v>
      </c>
      <c r="AC7" s="71" t="s">
        <v>325</v>
      </c>
      <c r="AD7" s="71" t="s">
        <v>328</v>
      </c>
      <c r="AE7" s="71">
        <v>29019</v>
      </c>
      <c r="AF7" s="71" t="s">
        <v>168</v>
      </c>
      <c r="AG7" s="71">
        <v>9611813163</v>
      </c>
      <c r="AH7" s="66" t="s">
        <v>326</v>
      </c>
      <c r="AM7" s="64" t="s">
        <v>79</v>
      </c>
      <c r="AO7" s="60" t="s">
        <v>71</v>
      </c>
      <c r="AQ7" s="58"/>
      <c r="AR7" s="58"/>
      <c r="AU7" s="58"/>
      <c r="AV7" s="64" t="s">
        <v>256</v>
      </c>
    </row>
    <row r="8" spans="1:48" s="64" customFormat="1" x14ac:dyDescent="0.25">
      <c r="A8" s="64" t="s">
        <v>51</v>
      </c>
      <c r="C8" s="71" t="s">
        <v>331</v>
      </c>
      <c r="D8" s="71" t="s">
        <v>332</v>
      </c>
      <c r="E8" s="71" t="s">
        <v>333</v>
      </c>
      <c r="F8" s="64" t="s">
        <v>75</v>
      </c>
      <c r="G8" s="64" t="s">
        <v>102</v>
      </c>
      <c r="H8" s="64" t="s">
        <v>121</v>
      </c>
      <c r="I8" s="71" t="s">
        <v>142</v>
      </c>
      <c r="J8" s="71" t="s">
        <v>223</v>
      </c>
      <c r="K8" s="71" t="s">
        <v>85</v>
      </c>
      <c r="L8" s="71" t="s">
        <v>158</v>
      </c>
      <c r="M8" s="71" t="s">
        <v>158</v>
      </c>
      <c r="N8" s="71">
        <v>0</v>
      </c>
      <c r="O8" s="71">
        <v>0</v>
      </c>
      <c r="P8" s="71" t="s">
        <v>334</v>
      </c>
      <c r="Q8" s="64" t="s">
        <v>335</v>
      </c>
      <c r="R8" s="62" t="s">
        <v>336</v>
      </c>
      <c r="S8" s="64" t="s">
        <v>337</v>
      </c>
      <c r="T8" s="63">
        <v>37859</v>
      </c>
      <c r="W8" s="69">
        <v>278.89999999999998</v>
      </c>
      <c r="X8" s="69">
        <v>292.64999999999998</v>
      </c>
      <c r="Y8" s="63">
        <v>45665</v>
      </c>
      <c r="Z8" s="63">
        <v>45665</v>
      </c>
      <c r="AA8" s="59"/>
      <c r="AB8" s="71">
        <v>97820</v>
      </c>
      <c r="AC8" s="71" t="s">
        <v>338</v>
      </c>
      <c r="AD8" s="71" t="s">
        <v>339</v>
      </c>
      <c r="AE8" s="71">
        <v>97380</v>
      </c>
      <c r="AF8" s="71" t="s">
        <v>194</v>
      </c>
      <c r="AG8" s="71">
        <v>9994743575</v>
      </c>
      <c r="AH8" s="66" t="s">
        <v>340</v>
      </c>
      <c r="AM8" s="64" t="s">
        <v>79</v>
      </c>
      <c r="AO8" s="60" t="s">
        <v>59</v>
      </c>
      <c r="AQ8" s="58"/>
      <c r="AR8" s="58"/>
      <c r="AU8" s="58"/>
      <c r="AV8" s="64" t="s">
        <v>256</v>
      </c>
    </row>
    <row r="9" spans="1:48" s="64" customFormat="1" x14ac:dyDescent="0.25">
      <c r="A9" s="64" t="s">
        <v>51</v>
      </c>
      <c r="C9" s="71" t="s">
        <v>341</v>
      </c>
      <c r="D9" s="71" t="s">
        <v>342</v>
      </c>
      <c r="E9" s="71" t="s">
        <v>343</v>
      </c>
      <c r="F9" s="64" t="s">
        <v>75</v>
      </c>
      <c r="G9" s="64" t="s">
        <v>102</v>
      </c>
      <c r="H9" s="64" t="s">
        <v>121</v>
      </c>
      <c r="I9" s="68" t="s">
        <v>344</v>
      </c>
      <c r="J9" s="71" t="s">
        <v>221</v>
      </c>
      <c r="K9" s="68" t="s">
        <v>264</v>
      </c>
      <c r="L9" s="68" t="s">
        <v>158</v>
      </c>
      <c r="M9" s="68" t="s">
        <v>158</v>
      </c>
      <c r="N9" s="68">
        <v>0</v>
      </c>
      <c r="O9" s="68">
        <v>0</v>
      </c>
      <c r="P9" s="68" t="s">
        <v>345</v>
      </c>
      <c r="Q9" s="71" t="s">
        <v>347</v>
      </c>
      <c r="R9" s="62" t="s">
        <v>346</v>
      </c>
      <c r="S9" s="71" t="s">
        <v>348</v>
      </c>
      <c r="T9" s="63">
        <v>31756</v>
      </c>
      <c r="U9" s="64">
        <v>2122061632</v>
      </c>
      <c r="W9" s="69">
        <v>278.89999999999998</v>
      </c>
      <c r="X9" s="69">
        <v>292.64999999999998</v>
      </c>
      <c r="Y9" s="63">
        <v>45665</v>
      </c>
      <c r="Z9" s="63">
        <v>45665</v>
      </c>
      <c r="AA9" s="59"/>
      <c r="AB9" s="71">
        <v>53500</v>
      </c>
      <c r="AC9" s="71" t="s">
        <v>349</v>
      </c>
      <c r="AD9" s="71" t="s">
        <v>350</v>
      </c>
      <c r="AE9" s="71">
        <v>72154</v>
      </c>
      <c r="AF9" s="71" t="s">
        <v>184</v>
      </c>
      <c r="AG9" s="71">
        <v>2222597279</v>
      </c>
      <c r="AH9" s="66" t="s">
        <v>351</v>
      </c>
      <c r="AM9" s="64" t="s">
        <v>57</v>
      </c>
      <c r="AO9" s="64" t="s">
        <v>71</v>
      </c>
      <c r="AQ9" s="58"/>
      <c r="AR9" s="58"/>
      <c r="AU9" s="58"/>
      <c r="AV9" s="64" t="s">
        <v>260</v>
      </c>
    </row>
    <row r="10" spans="1:48" s="64" customFormat="1" x14ac:dyDescent="0.25"/>
  </sheetData>
  <hyperlinks>
    <hyperlink ref="AH2" r:id="rId1" xr:uid="{00000000-0004-0000-0000-000069000000}"/>
    <hyperlink ref="AH3" r:id="rId2" xr:uid="{314D4B15-EE7E-4C91-84AE-FEA6DFA80626}"/>
    <hyperlink ref="AH4" r:id="rId3" xr:uid="{00000000-0004-0000-0000-00006A000000}"/>
    <hyperlink ref="AH5" r:id="rId4" xr:uid="{00000000-0004-0000-0000-00006B000000}"/>
    <hyperlink ref="AH6" r:id="rId5" xr:uid="{3F397CD2-3034-4120-9206-FEAF4BA520B9}"/>
    <hyperlink ref="AH7" r:id="rId6" xr:uid="{A210BE5A-BAD7-4074-965C-1D0162741BE8}"/>
    <hyperlink ref="AH8" r:id="rId7" xr:uid="{7703BBFF-3F87-4E5B-931F-1EC71432CDEE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I2:I9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J2:J9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L2:L9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M2:M9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AF2:AF9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AJ2:AJ9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AL2:AL9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AN2:AN9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AP2:AP9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AT2:AT9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K2:K9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7"/>
  <sheetViews>
    <sheetView workbookViewId="0">
      <selection activeCell="C7" sqref="C7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280.39999999999998</v>
      </c>
      <c r="D2" s="33">
        <v>263.08999999999997</v>
      </c>
      <c r="E2" s="34">
        <f t="shared" ref="E2:E9" si="0">+C2*7</f>
        <v>1962.7999999999997</v>
      </c>
    </row>
    <row r="3" spans="2:5" ht="15.75" x14ac:dyDescent="0.25">
      <c r="B3" s="35" t="s">
        <v>134</v>
      </c>
      <c r="C3" s="33">
        <v>293.58999999999997</v>
      </c>
      <c r="D3" s="33">
        <v>275.07</v>
      </c>
      <c r="E3" s="36">
        <f t="shared" si="0"/>
        <v>2055.1299999999997</v>
      </c>
    </row>
    <row r="4" spans="2:5" ht="15.75" x14ac:dyDescent="0.25">
      <c r="B4" s="37" t="s">
        <v>66</v>
      </c>
      <c r="C4" s="33">
        <v>278.89999999999998</v>
      </c>
      <c r="D4" s="33">
        <v>261.52</v>
      </c>
      <c r="E4" s="38">
        <f t="shared" si="0"/>
        <v>1952.2999999999997</v>
      </c>
    </row>
    <row r="5" spans="2:5" ht="15.75" x14ac:dyDescent="0.25">
      <c r="B5" s="39" t="s">
        <v>136</v>
      </c>
      <c r="C5" s="33">
        <v>278.89999999999998</v>
      </c>
      <c r="D5" s="33">
        <v>261.52</v>
      </c>
      <c r="E5" s="40">
        <f t="shared" si="0"/>
        <v>1952.2999999999997</v>
      </c>
    </row>
    <row r="6" spans="2:5" ht="15.75" x14ac:dyDescent="0.25">
      <c r="B6" s="41" t="s">
        <v>246</v>
      </c>
      <c r="C6" s="33">
        <v>278.89999999999998</v>
      </c>
      <c r="D6" s="33">
        <v>261.52</v>
      </c>
      <c r="E6" s="42">
        <f t="shared" si="0"/>
        <v>1952.2999999999997</v>
      </c>
    </row>
    <row r="7" spans="2:5" ht="15.75" x14ac:dyDescent="0.25">
      <c r="B7" s="41" t="s">
        <v>247</v>
      </c>
      <c r="C7" s="33">
        <v>278.89999999999998</v>
      </c>
      <c r="D7" s="33">
        <v>261.52</v>
      </c>
      <c r="E7" s="42">
        <f t="shared" si="0"/>
        <v>1952.2999999999997</v>
      </c>
    </row>
    <row r="8" spans="2:5" ht="15.75" x14ac:dyDescent="0.25">
      <c r="B8" s="41" t="s">
        <v>307</v>
      </c>
      <c r="C8" s="33">
        <v>278.89999999999998</v>
      </c>
      <c r="D8" s="33">
        <v>261.52</v>
      </c>
      <c r="E8" s="42">
        <f t="shared" si="0"/>
        <v>1952.2999999999997</v>
      </c>
    </row>
    <row r="9" spans="2:5" ht="15.75" x14ac:dyDescent="0.25">
      <c r="B9" s="41" t="s">
        <v>308</v>
      </c>
      <c r="C9" s="33">
        <v>332.17</v>
      </c>
      <c r="D9" s="33">
        <v>261.52</v>
      </c>
      <c r="E9" s="42">
        <f t="shared" si="0"/>
        <v>2325.19</v>
      </c>
    </row>
    <row r="10" spans="2:5" ht="15.75" x14ac:dyDescent="0.25">
      <c r="B10" s="43"/>
      <c r="C10" s="45"/>
      <c r="D10" s="45"/>
      <c r="E10" s="44"/>
    </row>
    <row r="11" spans="2:5" ht="15.75" x14ac:dyDescent="0.25">
      <c r="B11" s="46" t="s">
        <v>248</v>
      </c>
      <c r="C11" s="33">
        <v>280.89999999999998</v>
      </c>
      <c r="D11" s="33">
        <v>263.62</v>
      </c>
      <c r="E11" s="47">
        <f>+C11*7</f>
        <v>1966.2999999999997</v>
      </c>
    </row>
    <row r="12" spans="2:5" ht="15.75" x14ac:dyDescent="0.25">
      <c r="B12" s="48" t="s">
        <v>210</v>
      </c>
      <c r="C12" s="33">
        <v>278.89999999999998</v>
      </c>
      <c r="D12" s="33">
        <v>292.64999999999998</v>
      </c>
      <c r="E12" s="49">
        <f>+C12*7</f>
        <v>1952.2999999999997</v>
      </c>
    </row>
    <row r="13" spans="2:5" ht="15.75" x14ac:dyDescent="0.25">
      <c r="B13" s="50" t="s">
        <v>249</v>
      </c>
      <c r="C13" s="33">
        <v>278.89999999999998</v>
      </c>
      <c r="D13" s="33">
        <v>261.52</v>
      </c>
      <c r="E13" s="51">
        <f>+C13*7</f>
        <v>1952.2999999999997</v>
      </c>
    </row>
    <row r="14" spans="2:5" ht="15.75" x14ac:dyDescent="0.25">
      <c r="B14" s="43"/>
      <c r="C14" s="45"/>
      <c r="D14" s="45"/>
      <c r="E14" s="44"/>
    </row>
    <row r="15" spans="2:5" ht="15.75" x14ac:dyDescent="0.25">
      <c r="B15" s="52" t="s">
        <v>250</v>
      </c>
      <c r="C15" s="29">
        <v>319.02</v>
      </c>
      <c r="D15" s="29">
        <v>298.89999999999998</v>
      </c>
      <c r="E15" s="53">
        <f>+C15*7</f>
        <v>2233.14</v>
      </c>
    </row>
    <row r="16" spans="2:5" ht="15.75" x14ac:dyDescent="0.25">
      <c r="B16" s="54" t="s">
        <v>211</v>
      </c>
      <c r="C16" s="29">
        <v>318.93</v>
      </c>
      <c r="D16" s="29">
        <v>334.66</v>
      </c>
      <c r="E16" s="55">
        <f>+C16*7</f>
        <v>2232.5100000000002</v>
      </c>
    </row>
    <row r="17" spans="2:5" ht="15.75" x14ac:dyDescent="0.25">
      <c r="B17" s="56" t="s">
        <v>251</v>
      </c>
      <c r="C17" s="33">
        <v>278.89999999999998</v>
      </c>
      <c r="D17" s="33">
        <v>261.52</v>
      </c>
      <c r="E17" s="57">
        <f>+C17*7</f>
        <v>1952.2999999999997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2025-01-07T23:36:38Z</dcterms:modified>
</cp:coreProperties>
</file>