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8864E263-518E-49C5-BFC3-996A9832DF97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<sst xmlns="http://schemas.openxmlformats.org/spreadsheetml/2006/main" count="365" uniqueCount="288">
  <si>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</si>
  <si>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</si>
  <si>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</si>
  <si>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</si>
  <si>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</si>
  <si>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</si>
  <si>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</si>
  <si>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</si>
  <si>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</si>
  <si>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</si>
  <si>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</si>
  <si>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</si>
  <si>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</si>
  <si>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</si>
  <si>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</si>
  <si>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</si>
  <si>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</si>
  <si>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</si>
  <si>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</si>
  <si>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</si>
  <si>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</si>
  <si>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</si>
  <si>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</si>
  <si>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</si>
  <si>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</si>
  <si>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</si>
  <si>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</si>
  <si>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</si>
  <si>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</si>
  <si>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</si>
  <si>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</si>
  <si>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</si>
  <si>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</si>
  <si>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</si>
  <si>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</si>
  <si>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</si>
  <si>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</si>
  <si>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</si>
  <si>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</si>
  <si>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</si>
  <si>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</si>
  <si>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</si>
  <si>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</si>
  <si>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</si>
  <si>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</si>
  <si>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</si>
  <si>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</si>
  <si>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</si>
  <si>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</si>
  <si>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</si>
  <si>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</si>
  <si>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</si>
  <si>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</si>
  <si>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</si>
  <si>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</si>
  <si>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</si>
  <si>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</si>
  <si>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</si>
  <si>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</si>
  <si>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</si>
  <si>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</si>
  <si>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</si>
  <si>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</si>
  <si>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</si>
  <si>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</si>
  <si>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</si>
  <si>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</si>
  <si>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</si>
  <si>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</si>
  <si>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</si>
  <si>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</si>
  <si>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</si>
  <si>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</si>
  <si>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</si>
  <si>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</si>
  <si>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</si>
  <si>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</si>
  <si>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</si>
  <si>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</si>
  <si>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</si>
  <si>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</si>
  <si>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</si>
  <si>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</si>
  <si>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</si>
  <si>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</si>
  <si>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</si>
  <si>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</si>
  <si>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</si>
  <si>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</si>
  <si>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</si>
  <si>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</si>
  <si>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</si>
  <si>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</si>
  <si>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</si>
  <si>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</si>
  <si>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</si>
  <si>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</si>
  <si>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</si>
  <si>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</si>
  <si>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</si>
  <si>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</si>
  <si>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</si>
  <si>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</si>
  <si>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</si>
  <si>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</si>
  <si>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</si>
  <si>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</si>
  <si>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</si>
  <si>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</si>
  <si>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</si>
  <si>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</si>
  <si>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</si>
  <si>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</si>
  <si>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</si>
  <si>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</si>
  <si>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</si>
  <si>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</si>
  <si>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</si>
  <si>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</si>
  <si>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</si>
  <si>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</si>
  <si>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</si>
  <si>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</si>
  <si>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</si>
  <si>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</si>
  <si>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</si>
  <si>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</si>
  <si>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</si>
  <si>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</si>
  <si>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</si>
  <si>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</si>
  <si>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</si>
  <si>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</si>
  <si>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</si>
  <si>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</si>
  <si>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</si>
  <si>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</si>
  <si>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</si>
  <si>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</si>
  <si>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</si>
  <si>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</si>
  <si>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</si>
  <si>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</si>
  <si>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</si>
  <si>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</si>
  <si>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</si>
  <si>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</si>
  <si>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</si>
  <si>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</si>
  <si>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</si>
  <si>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</si>
  <si>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</si>
  <si>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</si>
  <si>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</si>
  <si>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</si>
  <si>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</si>
  <si>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</si>
  <si>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</si>
  <si>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</si>
  <si>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</si>
  <si>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</si>
  <si>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</si>
  <si>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</si>
  <si>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</si>
  <si>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</si>
  <si>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</si>
  <si>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</si>
  <si>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</si>
  <si>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</si>
  <si>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</si>
  <si>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</si>
  <si>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</si>
  <si>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</si>
  <si>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</si>
  <si>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</si>
  <si>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</si>
  <si>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</si>
  <si>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</si>
  <si>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</si>
  <si>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</si>
  <si>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</si>
  <si>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</si>
  <si>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</si>
  <si>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</si>
  <si>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</si>
  <si>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</si>
  <si>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</si>
  <si>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</si>
  <si>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</si>
  <si>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</si>
  <si>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</si>
  <si>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</si>
  <si>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</si>
  <si>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</si>
  <si>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</si>
  <si>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</si>
  <si>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</si>
  <si>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</si>
  <si>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</si>
  <si>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</si>
  <si>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</si>
  <si>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</si>
  <si>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</si>
  <si>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</si>
  <si>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</si>
  <si>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</si>
  <si>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</si>
  <si>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</si>
  <si>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</si>
  <si>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</si>
  <si>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</si>
  <si>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</si>
  <si>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</si>
  <si>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</si>
  <si>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</si>
  <si>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</si>
  <si>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</si>
  <si>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</si>
  <si>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</si>
  <si>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</si>
  <si>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</si>
  <si>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</si>
  <si>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</si>
  <si>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</si>
  <si>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</si>
  <si>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</si>
  <si>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</si>
  <si>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</si>
  <si>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</si>
  <si>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</si>
  <si>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</si>
  <si>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</si>
  <si>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</si>
  <si>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</si>
  <si>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</si>
  <si>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</si>
  <si>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</si>
  <si>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</si>
  <si>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</si>
  <si>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</si>
  <si>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</si>
  <si>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</si>
  <si>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Campeche Penafiel OP 01</t>
  </si>
  <si>
    <t>CIEM971023IU6</t>
  </si>
  <si>
    <t>23169708379</t>
  </si>
  <si>
    <t>CIXE971023HCCXM09</t>
  </si>
  <si>
    <t xml:space="preserve">ALEJANDRINA  MZA 52 NO 14C </t>
  </si>
  <si>
    <t xml:space="preserve">MINAS </t>
  </si>
  <si>
    <t>bonvardero19972@gmail.com</t>
  </si>
  <si>
    <t>CHI</t>
  </si>
  <si>
    <t>.</t>
  </si>
  <si>
    <t>EMANUEL DEL JESUS</t>
  </si>
  <si>
    <t>MARTINEZ</t>
  </si>
  <si>
    <t>ORTIZ</t>
  </si>
  <si>
    <t>JUAN BERNARDO</t>
  </si>
  <si>
    <t>Vera Col-Kel 06</t>
  </si>
  <si>
    <t>RODRIGUEZ OCAMPO ALFONSO HELI</t>
  </si>
  <si>
    <t>MAOJ891107K22</t>
  </si>
  <si>
    <t>65078904763</t>
  </si>
  <si>
    <t>MAOJ891107HVZRRN07</t>
  </si>
  <si>
    <t>RIO CARRANDI 134</t>
  </si>
  <si>
    <t>LOMAS DE RIO MEDIO 4</t>
  </si>
  <si>
    <t>juanbernardomartinezortiz@gmail.com</t>
  </si>
  <si>
    <t>NITO</t>
  </si>
  <si>
    <t>ROSAS</t>
  </si>
  <si>
    <t>GABRIELA</t>
  </si>
  <si>
    <t>PUEBLA SUR</t>
  </si>
  <si>
    <t>MORENA 4</t>
  </si>
  <si>
    <t>Pus Mor 11</t>
  </si>
  <si>
    <t>GONZALEZ RODRIGUEZ OSCAR</t>
  </si>
  <si>
    <t>NIRG8308264R3</t>
  </si>
  <si>
    <t>48018351980</t>
  </si>
  <si>
    <t>NIRG830826MPLTSB06</t>
  </si>
  <si>
    <t xml:space="preserve">FRESNOS 1128 </t>
  </si>
  <si>
    <t>LOMAS DE CASTILLOTLA</t>
  </si>
  <si>
    <t>vbag8326@hotmail.com</t>
  </si>
  <si>
    <t>CASTILLO PUCH ISELA GUADALUPE</t>
  </si>
  <si>
    <t>LOBATO GONZALEZ ANTONIO</t>
  </si>
  <si>
    <t>PERC750529D54</t>
  </si>
  <si>
    <t>65917517107</t>
  </si>
  <si>
    <t>PERC750529MVZRDR05</t>
  </si>
  <si>
    <t>PEREZ</t>
  </si>
  <si>
    <t>RODRIGUEZ</t>
  </si>
  <si>
    <t>MARIA CRISTINA</t>
  </si>
  <si>
    <t>93607</t>
  </si>
  <si>
    <t>AV FRANCISCO VILLA #303</t>
  </si>
  <si>
    <t>ADOLFO RUIZ CORTINEZ</t>
  </si>
  <si>
    <t>cristyhadad_28@hotmail.com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</si>
</sst>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5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family val="2"/>
      <scheme val="minor"/>
    </font>
    <font>
      <sz val="11"/>
      <name val="Calibri"/>
      <family val="2"/>
    </font>
    <font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center"/>
    </xf>
  </cellStyleXfs>
  <cellXfs count="8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9" fontId="0" fillId="0" borderId="0" xfId="0" applyNumberFormat="1" applyAlignment="1">
      <alignment horizontal="left"/>
    </xf>
    <xf numFmtId="15" fontId="0" fillId="0" borderId="2" xfId="0" applyNumberFormat="1" applyBorder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24" fillId="0" borderId="2" xfId="7" applyFont="1" applyBorder="1" applyAlignment="1">
      <alignment horizontal="left"/>
    </xf>
    <xf numFmtId="0" fontId="0" fillId="0" borderId="0" xfId="0" applyAlignment="1">
      <alignment horizontal="left" wrapText="1"/>
    </xf>
    <xf numFmtId="15" fontId="0" fillId="0" borderId="0" xfId="0" applyNumberFormat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21" fillId="0" borderId="16" xfId="8" applyBorder="1" applyAlignment="1">
      <alignment horizontal="left"/>
    </xf>
    <xf numFmtId="0" fontId="10" fillId="0" borderId="16" xfId="8" applyFont="1" applyBorder="1" applyAlignment="1">
      <alignment horizontal="left"/>
    </xf>
    <xf numFmtId="0" fontId="21" fillId="0" borderId="3" xfId="8" applyBorder="1" applyAlignment="1">
      <alignment horizontal="left"/>
    </xf>
    <xf numFmtId="0" fontId="21" fillId="0" borderId="11" xfId="8" applyBorder="1" applyAlignment="1">
      <alignment horizontal="left"/>
    </xf>
    <xf numFmtId="49" fontId="10" fillId="0" borderId="16" xfId="8" applyNumberFormat="1" applyFont="1" applyBorder="1" applyAlignment="1">
      <alignment horizontal="left"/>
    </xf>
    <xf numFmtId="15" fontId="21" fillId="0" borderId="16" xfId="8" applyNumberFormat="1" applyBorder="1" applyAlignment="1">
      <alignment horizontal="left"/>
    </xf>
    <xf numFmtId="44" fontId="10" fillId="0" borderId="2" xfId="2" applyFont="1" applyFill="1" applyBorder="1" applyAlignment="1">
      <alignment horizontal="left"/>
    </xf>
    <xf numFmtId="49" fontId="21" fillId="0" borderId="16" xfId="8" applyNumberFormat="1" applyBorder="1" applyAlignment="1">
      <alignment horizontal="left"/>
    </xf>
    <xf numFmtId="0" fontId="22" fillId="0" borderId="16" xfId="9" applyBorder="1" applyAlignment="1">
      <alignment horizontal="left"/>
    </xf>
    <xf numFmtId="0" fontId="20" fillId="0" borderId="2" xfId="7" applyBorder="1" applyAlignment="1">
      <alignment horizontal="left"/>
    </xf>
    <xf numFmtId="0" fontId="5" fillId="0" borderId="2" xfId="0" applyFont="1" applyBorder="1" applyAlignment="1">
      <alignment horizontal="left"/>
    </xf>
    <xf numFmtId="0" fontId="23" fillId="0" borderId="2" xfId="0" applyFont="1" applyBorder="1" applyAlignment="1">
      <alignment horizontal="left"/>
    </xf>
  </cellXfs>
  <cellStyles count="10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797091E3-3DC0-4CAF-B78C-01FBF1DF2998}"/>
    <cellStyle name="Moneda" xfId="2" builtinId="4"/>
    <cellStyle name="Normal" xfId="0" builtinId="0"/>
    <cellStyle name="Normal 2" xfId="6" xr:uid="{E75B2E5D-468E-4CF7-8C97-0C8E8E1CACCE}"/>
    <cellStyle name="Normal 3" xfId="8" xr:uid="{E382736E-4127-481E-BADD-1FC6950B6C58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bag8326@hotmail.com" TargetMode="External"/><Relationship Id="rId2" Type="http://schemas.openxmlformats.org/officeDocument/2006/relationships/hyperlink" Target="mailto:juanbernardomartinezortiz@gmail.com" TargetMode="External"/><Relationship Id="rId1" Type="http://schemas.openxmlformats.org/officeDocument/2006/relationships/hyperlink" Target="mailto:bonvardero19972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ristyhadad_28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Y11" sqref="Y11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0.28515625" bestFit="1" customWidth="1"/>
    <col min="10" max="10" width="14.5703125" customWidth="1"/>
    <col min="11" max="11" width="10.7109375" bestFit="1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>
      <c r="A2" s="57" t="s">
        <v>51</v>
      </c>
      <c r="C2" s="75" t="s">
        <v>249</v>
      </c>
      <c r="D2" s="76" t="s">
        <v>250</v>
      </c>
      <c r="E2" s="76" t="s">
        <v>251</v>
      </c>
      <c r="F2" s="57" t="s">
        <v>75</v>
      </c>
      <c r="G2" s="57" t="s">
        <v>100</v>
      </c>
      <c r="H2" s="57" t="s">
        <v>119</v>
      </c>
      <c r="I2" s="75" t="s">
        <v>186</v>
      </c>
      <c r="J2" s="75" t="s">
        <v>199</v>
      </c>
      <c r="K2" s="77" t="s">
        <v>55</v>
      </c>
      <c r="L2" s="77" t="s">
        <v>157</v>
      </c>
      <c r="M2" s="77" t="s">
        <v>68</v>
      </c>
      <c r="N2" s="77">
        <v>1</v>
      </c>
      <c r="O2" s="78" t="s">
        <v>242</v>
      </c>
      <c r="P2" s="57" t="s">
        <v>276</v>
      </c>
      <c r="Q2" s="76" t="s">
        <v>243</v>
      </c>
      <c r="R2" s="79" t="s">
        <v>244</v>
      </c>
      <c r="S2" s="76" t="s">
        <v>245</v>
      </c>
      <c r="T2" s="80">
        <v>35726</v>
      </c>
      <c r="V2" s="75">
        <v>47360</v>
      </c>
      <c r="W2" s="81">
        <v>278.89999999999998</v>
      </c>
      <c r="X2" s="81">
        <v>292.64999999999998</v>
      </c>
      <c r="Y2" s="80">
        <v>45677</v>
      </c>
      <c r="Z2" s="80">
        <v>45677</v>
      </c>
      <c r="AA2" s="64"/>
      <c r="AB2" s="82">
        <v>24080</v>
      </c>
      <c r="AC2" s="76" t="s">
        <v>246</v>
      </c>
      <c r="AD2" s="76" t="s">
        <v>247</v>
      </c>
      <c r="AE2" s="75">
        <v>24026</v>
      </c>
      <c r="AF2" s="75" t="s">
        <v>162</v>
      </c>
      <c r="AG2" s="75">
        <v>9812928616</v>
      </c>
      <c r="AH2" s="83" t="s">
        <v>248</v>
      </c>
      <c r="AM2" s="57" t="s">
        <v>78</v>
      </c>
      <c r="AO2" s="70" t="s">
        <v>59</v>
      </c>
      <c r="AQ2" s="71"/>
      <c r="AR2" s="71"/>
      <c r="AU2" s="71"/>
      <c r="AV2" s="57" t="s">
        <v>228</v>
      </c>
    </row>
    <row r="3" spans="1:48" s="57" customFormat="1">
      <c r="A3" s="57" t="s">
        <v>51</v>
      </c>
      <c r="C3" s="60" t="s">
        <v>252</v>
      </c>
      <c r="D3" s="60" t="s">
        <v>253</v>
      </c>
      <c r="E3" s="60" t="s">
        <v>254</v>
      </c>
      <c r="F3" s="57" t="s">
        <v>75</v>
      </c>
      <c r="G3" s="57" t="s">
        <v>100</v>
      </c>
      <c r="H3" s="57" t="s">
        <v>119</v>
      </c>
      <c r="I3" s="60" t="s">
        <v>186</v>
      </c>
      <c r="J3" s="60" t="s">
        <v>102</v>
      </c>
      <c r="K3" s="61" t="s">
        <v>102</v>
      </c>
      <c r="L3" s="61" t="s">
        <v>149</v>
      </c>
      <c r="M3" s="61" t="s">
        <v>56</v>
      </c>
      <c r="N3" s="61">
        <v>1</v>
      </c>
      <c r="O3" s="62" t="s">
        <v>255</v>
      </c>
      <c r="P3" s="63" t="s">
        <v>256</v>
      </c>
      <c r="Q3" s="60" t="s">
        <v>257</v>
      </c>
      <c r="R3" s="68" t="s">
        <v>258</v>
      </c>
      <c r="S3" s="60" t="s">
        <v>259</v>
      </c>
      <c r="T3" s="65">
        <v>32819</v>
      </c>
      <c r="U3" s="60">
        <v>3016104372</v>
      </c>
      <c r="W3" s="81">
        <v>278.89999999999998</v>
      </c>
      <c r="X3" s="81">
        <v>292.64999999999998</v>
      </c>
      <c r="Y3" s="65">
        <v>45673</v>
      </c>
      <c r="Z3" s="65">
        <v>45673</v>
      </c>
      <c r="AA3" s="64"/>
      <c r="AB3" s="60">
        <v>91809</v>
      </c>
      <c r="AC3" s="60" t="s">
        <v>260</v>
      </c>
      <c r="AD3" s="60" t="s">
        <v>261</v>
      </c>
      <c r="AE3" s="60">
        <v>91809</v>
      </c>
      <c r="AF3" s="60" t="s">
        <v>169</v>
      </c>
      <c r="AG3" s="60">
        <v>2291611030</v>
      </c>
      <c r="AH3" s="84" t="s">
        <v>262</v>
      </c>
      <c r="AM3" s="57" t="s">
        <v>78</v>
      </c>
      <c r="AO3" s="70" t="s">
        <v>59</v>
      </c>
      <c r="AQ3" s="71"/>
      <c r="AR3" s="71"/>
      <c r="AU3" s="71"/>
      <c r="AV3" s="57" t="s">
        <v>228</v>
      </c>
    </row>
    <row r="4" spans="1:48" s="57" customFormat="1">
      <c r="A4" s="57" t="s">
        <v>51</v>
      </c>
      <c r="C4" s="60" t="s">
        <v>263</v>
      </c>
      <c r="D4" s="60" t="s">
        <v>264</v>
      </c>
      <c r="E4" s="60" t="s">
        <v>265</v>
      </c>
      <c r="F4" s="57" t="s">
        <v>75</v>
      </c>
      <c r="G4" s="57" t="s">
        <v>100</v>
      </c>
      <c r="H4" s="57" t="s">
        <v>119</v>
      </c>
      <c r="I4" s="60" t="s">
        <v>186</v>
      </c>
      <c r="J4" s="60" t="s">
        <v>197</v>
      </c>
      <c r="K4" s="60" t="s">
        <v>266</v>
      </c>
      <c r="L4" s="85" t="s">
        <v>267</v>
      </c>
      <c r="M4" s="85" t="s">
        <v>56</v>
      </c>
      <c r="N4" s="60">
        <v>6</v>
      </c>
      <c r="O4" s="85" t="s">
        <v>268</v>
      </c>
      <c r="P4" s="86" t="s">
        <v>269</v>
      </c>
      <c r="Q4" s="60" t="s">
        <v>270</v>
      </c>
      <c r="R4" s="68" t="s">
        <v>271</v>
      </c>
      <c r="S4" s="60" t="s">
        <v>272</v>
      </c>
      <c r="T4" s="65">
        <v>30554</v>
      </c>
      <c r="U4" s="60">
        <v>2111178089</v>
      </c>
      <c r="W4" s="81">
        <v>278.89999999999998</v>
      </c>
      <c r="X4" s="81">
        <v>292.64999999999998</v>
      </c>
      <c r="Y4" s="65">
        <v>45673</v>
      </c>
      <c r="Z4" s="65">
        <v>45673</v>
      </c>
      <c r="AA4" s="64"/>
      <c r="AB4" s="60">
        <v>72490</v>
      </c>
      <c r="AC4" s="60" t="s">
        <v>273</v>
      </c>
      <c r="AD4" s="60" t="s">
        <v>274</v>
      </c>
      <c r="AE4" s="60">
        <v>72490</v>
      </c>
      <c r="AF4" s="60" t="s">
        <v>165</v>
      </c>
      <c r="AG4" s="60">
        <v>2211767859</v>
      </c>
      <c r="AH4" s="84" t="s">
        <v>275</v>
      </c>
      <c r="AM4" s="57" t="s">
        <v>57</v>
      </c>
      <c r="AO4" s="70" t="s">
        <v>71</v>
      </c>
      <c r="AQ4" s="71"/>
      <c r="AR4" s="71"/>
      <c r="AU4" s="71"/>
      <c r="AV4" s="57" t="s">
        <v>231</v>
      </c>
    </row>
    <row r="5" spans="1:48" s="57" customFormat="1">
      <c r="A5" s="57" t="s">
        <v>51</v>
      </c>
      <c r="C5" s="60" t="s">
        <v>281</v>
      </c>
      <c r="D5" s="60" t="s">
        <v>282</v>
      </c>
      <c r="E5" s="60" t="s">
        <v>283</v>
      </c>
      <c r="F5" s="57" t="s">
        <v>75</v>
      </c>
      <c r="G5" s="57" t="s">
        <v>100</v>
      </c>
      <c r="H5" s="57" t="s">
        <v>119</v>
      </c>
      <c r="I5" s="60" t="s">
        <v>137</v>
      </c>
      <c r="J5" s="60" t="s">
        <v>194</v>
      </c>
      <c r="K5" s="61" t="s">
        <v>141</v>
      </c>
      <c r="L5" s="61" t="s">
        <v>156</v>
      </c>
      <c r="M5" s="61" t="s">
        <v>156</v>
      </c>
      <c r="N5" s="61">
        <v>3</v>
      </c>
      <c r="O5" s="62">
        <v>0</v>
      </c>
      <c r="P5" s="63" t="s">
        <v>277</v>
      </c>
      <c r="Q5" s="60" t="s">
        <v>278</v>
      </c>
      <c r="R5" s="64" t="s">
        <v>279</v>
      </c>
      <c r="S5" s="64" t="s">
        <v>280</v>
      </c>
      <c r="T5" s="65">
        <v>27543</v>
      </c>
      <c r="W5" s="66">
        <v>280.89999999999998</v>
      </c>
      <c r="X5" s="67">
        <v>294.75</v>
      </c>
      <c r="Y5" s="65">
        <v>45673</v>
      </c>
      <c r="Z5" s="65">
        <v>45673</v>
      </c>
      <c r="AA5" s="64"/>
      <c r="AB5" s="68" t="s">
        <v>284</v>
      </c>
      <c r="AC5" s="60" t="s">
        <v>285</v>
      </c>
      <c r="AD5" s="60" t="s">
        <v>286</v>
      </c>
      <c r="AE5" s="60">
        <v>93607</v>
      </c>
      <c r="AF5" s="60" t="s">
        <v>169</v>
      </c>
      <c r="AG5" s="60">
        <v>2321091420</v>
      </c>
      <c r="AH5" s="69" t="s">
        <v>287</v>
      </c>
      <c r="AM5" s="57" t="s">
        <v>57</v>
      </c>
      <c r="AO5" s="70" t="s">
        <v>71</v>
      </c>
      <c r="AQ5" s="71"/>
      <c r="AR5" s="71"/>
      <c r="AU5" s="71"/>
      <c r="AV5" s="57" t="s">
        <v>231</v>
      </c>
    </row>
    <row r="6" spans="1:48" s="57" customFormat="1"/>
    <row r="7" spans="1:48" s="57" customFormat="1"/>
  </sheetData>
  <hyperlinks>
    <hyperlink ref="AH2" r:id="rId1" xr:uid="{774EB6E0-B986-4F96-9340-E11189B69478}"/>
    <hyperlink ref="AH3" r:id="rId2" xr:uid="{6B2F6A05-1C8D-4A8C-8C2E-767DDC58A295}"/>
    <hyperlink ref="AH4" r:id="rId3" xr:uid="{00000000-0004-0000-0000-000076000000}"/>
    <hyperlink ref="AH5" r:id="rId4" xr:uid="{C7154CDB-7CED-4108-B436-33B0DE638494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>
      <c r="D17" s="16" t="s">
        <v>145</v>
      </c>
      <c r="F17" s="15" t="s">
        <v>126</v>
      </c>
      <c r="J17" s="15"/>
    </row>
    <row r="18" spans="4:10">
      <c r="D18" s="16" t="s">
        <v>116</v>
      </c>
      <c r="F18" s="15" t="s">
        <v>127</v>
      </c>
      <c r="J18" s="15"/>
    </row>
    <row r="19" spans="4:10">
      <c r="D19" s="16" t="s">
        <v>65</v>
      </c>
      <c r="F19" s="15" t="s">
        <v>128</v>
      </c>
      <c r="J19" s="15"/>
    </row>
    <row r="20" spans="4:10">
      <c r="D20" s="16" t="s">
        <v>100</v>
      </c>
      <c r="F20" s="15" t="s">
        <v>129</v>
      </c>
      <c r="J20" s="20"/>
    </row>
    <row r="21" spans="4:10">
      <c r="D21" s="16" t="s">
        <v>146</v>
      </c>
      <c r="F21" s="15" t="s">
        <v>130</v>
      </c>
      <c r="J21" s="15"/>
    </row>
    <row r="22" spans="4:10">
      <c r="D22" s="16" t="s">
        <v>94</v>
      </c>
      <c r="F22" s="15" t="s">
        <v>131</v>
      </c>
      <c r="J22" s="15"/>
    </row>
    <row r="23" spans="4:10">
      <c r="D23" s="16" t="s">
        <v>101</v>
      </c>
      <c r="F23" s="15" t="s">
        <v>180</v>
      </c>
      <c r="J23" s="15"/>
    </row>
    <row r="24" spans="4:10">
      <c r="D24" s="16" t="s">
        <v>119</v>
      </c>
      <c r="F24" s="15" t="s">
        <v>132</v>
      </c>
      <c r="J24" s="15"/>
    </row>
    <row r="25" spans="4:10">
      <c r="F25" s="15" t="s">
        <v>133</v>
      </c>
      <c r="J25" s="15"/>
    </row>
    <row r="26" spans="4:10">
      <c r="F26" s="15" t="s">
        <v>181</v>
      </c>
      <c r="J26" s="15"/>
    </row>
    <row r="27" spans="4:10">
      <c r="F27" s="15" t="s">
        <v>182</v>
      </c>
      <c r="J27" s="15"/>
    </row>
    <row r="28" spans="4:10">
      <c r="F28" s="15" t="s">
        <v>183</v>
      </c>
      <c r="J28" s="15" t="s">
        <v>167</v>
      </c>
    </row>
    <row r="29" spans="4:10">
      <c r="F29" s="15" t="s">
        <v>184</v>
      </c>
      <c r="J29" s="15"/>
    </row>
    <row r="30" spans="4:10">
      <c r="F30" s="15" t="s">
        <v>134</v>
      </c>
      <c r="J30" s="15" t="s">
        <v>168</v>
      </c>
    </row>
    <row r="31" spans="4:10">
      <c r="F31" s="15" t="s">
        <v>185</v>
      </c>
      <c r="J31" s="15" t="s">
        <v>169</v>
      </c>
    </row>
    <row r="32" spans="4:10">
      <c r="F32" s="15" t="s">
        <v>135</v>
      </c>
      <c r="J32" s="15" t="s">
        <v>170</v>
      </c>
    </row>
    <row r="33" spans="6:6">
      <c r="F33" s="15" t="s">
        <v>136</v>
      </c>
    </row>
    <row r="34" spans="6:6">
      <c r="F34" s="15" t="s">
        <v>186</v>
      </c>
    </row>
    <row r="35" spans="6:6">
      <c r="F35" s="15" t="s">
        <v>187</v>
      </c>
    </row>
    <row r="36" spans="6:6">
      <c r="F36" s="15" t="s">
        <v>137</v>
      </c>
    </row>
    <row r="37" spans="6:6">
      <c r="F37" s="15" t="s">
        <v>138</v>
      </c>
    </row>
    <row r="38" spans="6:6">
      <c r="F38" s="15" t="s">
        <v>139</v>
      </c>
    </row>
    <row r="39" spans="6:6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7"/>
  <sheetViews>
    <sheetView workbookViewId="0">
      <selection activeCell="D12" sqref="D12:E12"/>
    </sheetView>
  </sheetViews>
  <sheetFormatPr baseColWidth="10" defaultRowHeight="1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>
      <c r="B2" s="72" t="s">
        <v>237</v>
      </c>
      <c r="C2" s="31" t="s">
        <v>220</v>
      </c>
      <c r="D2" s="32">
        <v>280.39999999999998</v>
      </c>
      <c r="E2" s="32">
        <v>263.08999999999997</v>
      </c>
      <c r="F2" s="33">
        <f t="shared" ref="F2:F9" si="0">+D2*7</f>
        <v>1962.7999999999997</v>
      </c>
    </row>
    <row r="3" spans="2:6" ht="15.75">
      <c r="B3" s="72"/>
      <c r="C3" s="34" t="s">
        <v>132</v>
      </c>
      <c r="D3" s="32">
        <v>293.58999999999997</v>
      </c>
      <c r="E3" s="32">
        <v>275.07</v>
      </c>
      <c r="F3" s="35">
        <f t="shared" si="0"/>
        <v>2055.1299999999997</v>
      </c>
    </row>
    <row r="4" spans="2:6" ht="15.75">
      <c r="B4" s="72"/>
      <c r="C4" s="36" t="s">
        <v>66</v>
      </c>
      <c r="D4" s="32">
        <v>278.89999999999998</v>
      </c>
      <c r="E4" s="32">
        <v>261.52</v>
      </c>
      <c r="F4" s="37">
        <f t="shared" si="0"/>
        <v>1952.2999999999997</v>
      </c>
    </row>
    <row r="5" spans="2:6" ht="15.75">
      <c r="B5" s="72"/>
      <c r="C5" s="38" t="s">
        <v>134</v>
      </c>
      <c r="D5" s="32">
        <v>278.89999999999998</v>
      </c>
      <c r="E5" s="32">
        <v>261.52</v>
      </c>
      <c r="F5" s="39">
        <f t="shared" si="0"/>
        <v>1952.2999999999997</v>
      </c>
    </row>
    <row r="6" spans="2:6" ht="15.75">
      <c r="B6" s="72"/>
      <c r="C6" s="40" t="s">
        <v>221</v>
      </c>
      <c r="D6" s="32">
        <v>278.89999999999998</v>
      </c>
      <c r="E6" s="32">
        <v>261.52</v>
      </c>
      <c r="F6" s="41">
        <f t="shared" si="0"/>
        <v>1952.2999999999997</v>
      </c>
    </row>
    <row r="7" spans="2:6" ht="15.75">
      <c r="B7" s="58"/>
      <c r="C7" s="40" t="s">
        <v>222</v>
      </c>
      <c r="D7" s="32">
        <v>278.89999999999998</v>
      </c>
      <c r="E7" s="32">
        <v>261.52</v>
      </c>
      <c r="F7" s="41">
        <f t="shared" si="0"/>
        <v>1952.2999999999997</v>
      </c>
    </row>
    <row r="8" spans="2:6" ht="15.75">
      <c r="B8" s="58"/>
      <c r="C8" s="40" t="s">
        <v>238</v>
      </c>
      <c r="D8" s="32">
        <v>278.89999999999998</v>
      </c>
      <c r="E8" s="32">
        <v>261.52</v>
      </c>
      <c r="F8" s="41">
        <f t="shared" si="0"/>
        <v>1952.2999999999997</v>
      </c>
    </row>
    <row r="9" spans="2:6" ht="15.75">
      <c r="B9" s="58"/>
      <c r="C9" s="40" t="s">
        <v>239</v>
      </c>
      <c r="D9" s="32">
        <v>332.17</v>
      </c>
      <c r="E9" s="32">
        <v>261.52</v>
      </c>
      <c r="F9" s="41">
        <f t="shared" si="0"/>
        <v>2325.19</v>
      </c>
    </row>
    <row r="10" spans="2:6" ht="15.75">
      <c r="B10" s="59"/>
      <c r="C10" s="42"/>
      <c r="D10" s="44"/>
      <c r="E10" s="44"/>
      <c r="F10" s="43"/>
    </row>
    <row r="11" spans="2:6" ht="15.75">
      <c r="B11" s="73" t="s">
        <v>240</v>
      </c>
      <c r="C11" s="45" t="s">
        <v>223</v>
      </c>
      <c r="D11" s="32">
        <v>280.89999999999998</v>
      </c>
      <c r="E11" s="32">
        <v>263.62</v>
      </c>
      <c r="F11" s="46">
        <f>+D11*7</f>
        <v>1966.2999999999997</v>
      </c>
    </row>
    <row r="12" spans="2:6" ht="15.75">
      <c r="B12" s="73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>
      <c r="B13" s="73"/>
      <c r="C13" s="49" t="s">
        <v>224</v>
      </c>
      <c r="D13" s="32">
        <v>278.89999999999998</v>
      </c>
      <c r="E13" s="32">
        <v>261.52</v>
      </c>
      <c r="F13" s="50">
        <f>+D13*7</f>
        <v>1952.2999999999997</v>
      </c>
    </row>
    <row r="14" spans="2:6" ht="15.75">
      <c r="B14" s="59"/>
      <c r="C14" s="42"/>
      <c r="D14" s="44"/>
      <c r="E14" s="44"/>
      <c r="F14" s="43"/>
    </row>
    <row r="15" spans="2:6" ht="15.75">
      <c r="B15" s="74" t="s">
        <v>241</v>
      </c>
      <c r="C15" s="51" t="s">
        <v>225</v>
      </c>
      <c r="D15" s="28">
        <v>319.02</v>
      </c>
      <c r="E15" s="28">
        <v>298.89999999999998</v>
      </c>
      <c r="F15" s="52">
        <f>+D15*7</f>
        <v>2233.14</v>
      </c>
    </row>
    <row r="16" spans="2:6" ht="15.75">
      <c r="B16" s="74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>
      <c r="B17" s="74"/>
      <c r="C17" s="55" t="s">
        <v>226</v>
      </c>
      <c r="D17" s="32">
        <v>278.89999999999998</v>
      </c>
      <c r="E17" s="32">
        <v>261.52</v>
      </c>
      <c r="F17" s="56">
        <f>+D17*7</f>
        <v>1952.2999999999997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2025-01-15T23:44:21Z</dcterms:modified>
</cp:coreProperties>
</file>