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esktop\RRHH Angie\alta\Altas Anuales\2025\Mayo\"/>
    </mc:Choice>
  </mc:AlternateContent>
  <xr:revisionPtr revIDLastSave="0" documentId="13_ncr:1_{73482E5C-B6EF-4F59-BA73-68CDA8A31468}" xr6:coauthVersionLast="46" xr6:coauthVersionMax="46" xr10:uidLastSave="{00000000-0000-0000-0000-000000000000}"/>
  <bookViews>
    <workbookView xWindow="-120" yWindow="-120" windowWidth="29040" windowHeight="15840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3" l="1"/>
  <c r="F17" i="3"/>
  <c r="F16" i="3"/>
  <c r="F15" i="3"/>
  <c r="F13" i="3"/>
  <c r="F12" i="3"/>
  <c r="F11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<sst xmlns="http://schemas.openxmlformats.org/spreadsheetml/2006/main" count="433" uniqueCount="317">
  <si>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</si>
  <si>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</si>
  <si>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</si>
  <si>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</si>
  <si>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</si>
  <si>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</si>
  <si>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</si>
  <si>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</si>
  <si>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</si>
  <si>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</si>
  <si>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</si>
  <si>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</si>
  <si>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</si>
  <si>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</si>
  <si>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</si>
  <si>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</si>
  <si>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</si>
  <si>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</si>
  <si>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</si>
  <si>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</si>
  <si>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</si>
  <si>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</si>
  <si>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</si>
  <si>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</si>
  <si>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</si>
  <si>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</si>
  <si>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</si>
  <si>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</si>
  <si>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</si>
  <si>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</si>
  <si>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</si>
  <si>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</si>
  <si>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</si>
  <si>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</si>
  <si>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</si>
  <si>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</si>
  <si>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</si>
  <si>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</si>
  <si>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</si>
  <si>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</si>
  <si>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</si>
  <si>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</si>
  <si>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</si>
  <si>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</si>
  <si>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</si>
  <si>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</si>
  <si>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</si>
  <si>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</si>
  <si>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</si>
  <si>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</si>
  <si>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</si>
  <si>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</si>
  <si>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</si>
  <si>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</si>
  <si>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</si>
  <si>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</si>
  <si>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</si>
  <si>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</si>
  <si>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</si>
  <si>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</si>
  <si>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</si>
  <si>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</si>
  <si>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</si>
  <si>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</si>
  <si>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</si>
  <si>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</si>
  <si>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</si>
  <si>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</si>
  <si>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</si>
  <si>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</si>
  <si>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</si>
  <si>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</si>
  <si>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</si>
  <si>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</si>
  <si>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</si>
  <si>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</si>
  <si>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</si>
  <si>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</si>
  <si>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</si>
  <si>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</si>
  <si>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</si>
  <si>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</si>
  <si>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</si>
  <si>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</si>
  <si>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</si>
  <si>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</si>
  <si>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</si>
  <si>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</si>
  <si>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</si>
  <si>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</si>
  <si>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</si>
  <si>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</si>
  <si>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</si>
  <si>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</si>
  <si>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</si>
  <si>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</si>
  <si>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</si>
  <si>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</si>
  <si>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</si>
  <si>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</si>
  <si>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</si>
  <si>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</si>
  <si>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</si>
  <si>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</si>
  <si>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</si>
  <si>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</si>
  <si>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</si>
  <si>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</si>
  <si>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</si>
  <si>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</si>
  <si>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</si>
  <si>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</si>
  <si>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</si>
  <si>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</si>
  <si>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</si>
  <si>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</si>
  <si>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</si>
  <si>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</si>
  <si>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</si>
  <si>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</si>
  <si>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</si>
  <si>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</si>
  <si>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</si>
  <si>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</si>
  <si>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</si>
  <si>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</si>
  <si>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</si>
  <si>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</si>
  <si>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</si>
  <si>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</si>
  <si>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</si>
  <si>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</si>
  <si>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</si>
  <si>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</si>
  <si>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</si>
  <si>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</si>
  <si>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</si>
  <si>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</si>
  <si>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</si>
  <si>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</si>
  <si>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</si>
  <si>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</si>
  <si>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</si>
  <si>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</si>
  <si>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</si>
  <si>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</si>
  <si>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</si>
  <si>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</si>
  <si>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</si>
  <si>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</si>
  <si>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</si>
  <si>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</si>
  <si>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</si>
  <si>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</si>
  <si>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</si>
  <si>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</si>
  <si>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</si>
  <si>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</si>
  <si>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</si>
  <si>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</si>
  <si>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</si>
  <si>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</si>
  <si>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Campeche</t>
  </si>
  <si>
    <t>Chiapas</t>
  </si>
  <si>
    <t>Oaxaca</t>
  </si>
  <si>
    <t>Puebla</t>
  </si>
  <si>
    <t>Quintana Roo</t>
  </si>
  <si>
    <t>Tabasco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</si>
  <si>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</si>
  <si>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</si>
  <si>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</si>
  <si>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</si>
  <si>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</si>
  <si>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</si>
  <si>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</si>
  <si>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</si>
  <si>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</si>
  <si>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</si>
  <si>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</si>
  <si>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</si>
  <si>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</si>
  <si>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</si>
  <si>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</si>
  <si>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</si>
  <si>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</si>
  <si>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</si>
  <si>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</si>
  <si>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</si>
  <si>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</si>
  <si>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</si>
  <si>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</si>
  <si>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</si>
  <si>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</si>
  <si>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</si>
  <si>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</si>
  <si>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</si>
  <si>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</si>
  <si>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</si>
  <si>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</si>
  <si>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</si>
  <si>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</si>
  <si>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</si>
  <si>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</si>
  <si>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</si>
  <si>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</si>
  <si>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</si>
  <si>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</si>
  <si>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</si>
  <si>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</si>
  <si>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</si>
  <si>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</si>
  <si>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</si>
  <si>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</si>
  <si>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</si>
  <si>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</si>
  <si>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</si>
  <si>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</si>
  <si>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</si>
  <si>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</si>
  <si>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</si>
  <si>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</si>
  <si>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</si>
  <si>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</si>
  <si>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</si>
  <si>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</si>
  <si>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</si>
  <si>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</si>
  <si>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Por qué medio se entero de la vacante</t>
  </si>
  <si>
    <t>Facebook</t>
  </si>
  <si>
    <t>Vinil camioneta</t>
  </si>
  <si>
    <t>Lona en sucursal</t>
  </si>
  <si>
    <t>Recomendación</t>
  </si>
  <si>
    <t>Volante en la calle / tienda</t>
  </si>
  <si>
    <t>Oficina estatal de empleo</t>
  </si>
  <si>
    <t>Directo en sucursal</t>
  </si>
  <si>
    <t>Indeed</t>
  </si>
  <si>
    <t>Periódico</t>
  </si>
  <si>
    <t>A</t>
  </si>
  <si>
    <t>LIQUIDADOR RUTAS</t>
  </si>
  <si>
    <t>MECANICO</t>
  </si>
  <si>
    <t>V</t>
  </si>
  <si>
    <t>R</t>
  </si>
  <si>
    <t>M</t>
  </si>
  <si>
    <t>RAMIREZ</t>
  </si>
  <si>
    <t>MARIO DANIEL</t>
  </si>
  <si>
    <t>PUEBLAS 2</t>
  </si>
  <si>
    <t>PAPAQUI BARRIOS PABLO</t>
  </si>
  <si>
    <t>RORM880820AJ9</t>
  </si>
  <si>
    <t>48078835880</t>
  </si>
  <si>
    <t>RORM880820HPLMMR03</t>
  </si>
  <si>
    <t>AYUNTAMIENTO 21 3</t>
  </si>
  <si>
    <t>SAN JUAN CAUTLANCINGO</t>
  </si>
  <si>
    <t>mariodromero2008@gmail.com</t>
  </si>
  <si>
    <t>ROMERO</t>
  </si>
  <si>
    <t>GUILLEN</t>
  </si>
  <si>
    <t>MONTALVO</t>
  </si>
  <si>
    <t>ELISEO</t>
  </si>
  <si>
    <t>JULIO CESAR MOLINA ARCIA</t>
  </si>
  <si>
    <t>GUME720801376</t>
  </si>
  <si>
    <t>67907280423</t>
  </si>
  <si>
    <t>GUME720801HVZLNL06</t>
  </si>
  <si>
    <t>HACIENDA DOS LAGUNAS # 198</t>
  </si>
  <si>
    <t>COSTA DORADA</t>
  </si>
  <si>
    <t>229 522 2560</t>
  </si>
  <si>
    <t>guimoneliseo@gmail.com</t>
  </si>
  <si>
    <t>FLORES</t>
  </si>
  <si>
    <t>REYES</t>
  </si>
  <si>
    <t>RICARDO EDUARDO</t>
  </si>
  <si>
    <t>PUEBLA NORTE</t>
  </si>
  <si>
    <t>MANZANO AQUINO JOSE DE JESUS</t>
  </si>
  <si>
    <t>FORR9604173Y5</t>
  </si>
  <si>
    <t>02189668581</t>
  </si>
  <si>
    <t>FORR960417HPLLYC01</t>
  </si>
  <si>
    <t>PV 63 E ORIENTE 1411</t>
  </si>
  <si>
    <t>VILLA UNIVERSITARIA</t>
  </si>
  <si>
    <t>ricardofloresreyes657@gmail.com</t>
  </si>
  <si>
    <t>GARCIA</t>
  </si>
  <si>
    <t>VIVEROS</t>
  </si>
  <si>
    <t>JUAN CARLOS</t>
  </si>
  <si>
    <t>ADAUTA SANGABRIEL ROLANDO</t>
  </si>
  <si>
    <t>GAVJ981005BK7</t>
  </si>
  <si>
    <t>GAVJ981005HVZRVN05</t>
  </si>
  <si>
    <t>ENRIQUE GOMEZ # 1B</t>
  </si>
  <si>
    <t>EL PUEBLITO</t>
  </si>
  <si>
    <t>garciaviveroscharly98@gmail.com</t>
  </si>
  <si>
    <t>LIRA</t>
  </si>
  <si>
    <t>PEREZ</t>
  </si>
  <si>
    <t>JOSE MIGUEL</t>
  </si>
  <si>
    <t>NTla27</t>
  </si>
  <si>
    <t>GONZALEZ PEREZ PAVEL</t>
  </si>
  <si>
    <t>LIPM920418T51</t>
  </si>
  <si>
    <t>61139204665</t>
  </si>
  <si>
    <t>LIPM920418HTLRRG00</t>
  </si>
  <si>
    <t xml:space="preserve">PRIVADA DE LA LUNA # 5 </t>
  </si>
  <si>
    <t>SAN MIGUEL CONTLA</t>
  </si>
  <si>
    <t>josem.lp@hotmail.com</t>
  </si>
  <si>
    <t>LOPEZ</t>
  </si>
  <si>
    <t>CAPITO</t>
  </si>
  <si>
    <t>CARLOS EDUARDO</t>
  </si>
  <si>
    <t>HERNANDEZ MOGUEL JOSE ALFREDO</t>
  </si>
  <si>
    <t>LOCC910921KH2</t>
  </si>
  <si>
    <t>71129106473</t>
  </si>
  <si>
    <t>LOCC910921HCSPPR06</t>
  </si>
  <si>
    <t>AV DE LOS CIRUELOS</t>
  </si>
  <si>
    <t>REAL DEL BOSQUE</t>
  </si>
  <si>
    <t>CHIAPAS</t>
  </si>
  <si>
    <t>carlose125@hotmail.com</t>
  </si>
  <si>
    <t>PERALTA</t>
  </si>
  <si>
    <t>DELFINO</t>
  </si>
  <si>
    <t>PELD900106KV9</t>
  </si>
  <si>
    <t>48089000565</t>
  </si>
  <si>
    <t>PELD900106HPLRPL01</t>
  </si>
  <si>
    <t>GALLARDO LOPEZ FRANCISCO ADGAEL</t>
  </si>
  <si>
    <t>90 PTE 111 4</t>
  </si>
  <si>
    <t>REVOLUCION MEXICANA</t>
  </si>
  <si>
    <t>delfinoperalta2@gmail.com</t>
  </si>
  <si>
    <t>reingreso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</si>
</sst>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</cellStyleXfs>
  <cellXfs count="122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17" fillId="14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20" borderId="0" xfId="0" applyFont="1" applyFill="1" applyAlignment="1">
      <alignment horizontal="center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0" fontId="21" fillId="0" borderId="2" xfId="0" applyFont="1" applyBorder="1" applyAlignment="1">
      <alignment horizontal="left"/>
    </xf>
    <xf numFmtId="49" fontId="0" fillId="0" borderId="2" xfId="0" applyNumberFormat="1" applyBorder="1"/>
    <xf numFmtId="0" fontId="20" fillId="0" borderId="2" xfId="8" applyBorder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20" fillId="0" borderId="2" xfId="8" applyBorder="1" applyAlignment="1">
      <alignment horizontal="left"/>
    </xf>
    <xf numFmtId="0" fontId="0" fillId="0" borderId="11" xfId="0" applyBorder="1" applyAlignment="1">
      <alignment horizontal="left"/>
    </xf>
    <xf numFmtId="0" fontId="5" fillId="0" borderId="2" xfId="1" applyFill="1" applyBorder="1" applyProtection="1"/>
    <xf numFmtId="0" fontId="5" fillId="0" borderId="2" xfId="0" applyFont="1" applyBorder="1" applyAlignment="1">
      <alignment horizontal="left"/>
    </xf>
    <xf numFmtId="0" fontId="17" fillId="14" borderId="15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  <xf numFmtId="0" fontId="5" fillId="0" borderId="2" xfId="0" applyFont="1" applyBorder="1"/>
    <xf numFmtId="0" fontId="0" fillId="0" borderId="2" xfId="0" applyBorder="1" applyAlignment="1">
      <alignment horizontal="center"/>
    </xf>
    <xf numFmtId="15" fontId="0" fillId="0" borderId="2" xfId="0" applyNumberFormat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12" fillId="0" borderId="2" xfId="7" applyBorder="1" applyAlignment="1" applyProtection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/>
    <xf numFmtId="0" fontId="0" fillId="0" borderId="2" xfId="0" applyBorder="1"/>
    <xf numFmtId="0" fontId="0" fillId="0" borderId="11" xfId="0" applyBorder="1"/>
    <xf numFmtId="0" fontId="5" fillId="0" borderId="2" xfId="1" applyFill="1" applyBorder="1" applyProtection="1"/>
    <xf numFmtId="0" fontId="0" fillId="0" borderId="3" xfId="0" applyBorder="1" applyAlignment="1">
      <alignment horizontal="center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49" fontId="0" fillId="0" borderId="2" xfId="0" applyNumberFormat="1" applyBorder="1" applyAlignment="1">
      <alignment horizontal="left"/>
    </xf>
    <xf numFmtId="15" fontId="0" fillId="0" borderId="2" xfId="0" applyNumberForma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20" fillId="0" borderId="2" xfId="8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/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49" fontId="0" fillId="0" borderId="2" xfId="0" applyNumberFormat="1" applyBorder="1" applyAlignment="1">
      <alignment horizontal="left"/>
    </xf>
    <xf numFmtId="15" fontId="0" fillId="0" borderId="2" xfId="0" applyNumberFormat="1" applyBorder="1" applyAlignment="1">
      <alignment horizontal="left"/>
    </xf>
    <xf numFmtId="0" fontId="0" fillId="0" borderId="2" xfId="0" applyBorder="1" applyAlignment="1">
      <alignment horizontal="left"/>
    </xf>
    <xf numFmtId="15" fontId="0" fillId="0" borderId="2" xfId="0" applyNumberFormat="1" applyBorder="1" applyAlignment="1">
      <alignment horizontal="left"/>
    </xf>
    <xf numFmtId="0" fontId="0" fillId="0" borderId="0" xfId="0" applyAlignment="1">
      <alignment horizontal="left"/>
    </xf>
    <xf numFmtId="0" fontId="20" fillId="0" borderId="2" xfId="8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2" xfId="0" applyBorder="1"/>
    <xf numFmtId="0" fontId="5" fillId="0" borderId="2" xfId="1" applyFill="1" applyBorder="1" applyProtection="1"/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vertical="center"/>
    </xf>
    <xf numFmtId="0" fontId="0" fillId="0" borderId="2" xfId="0" applyBorder="1"/>
    <xf numFmtId="49" fontId="0" fillId="0" borderId="2" xfId="0" applyNumberFormat="1" applyBorder="1"/>
    <xf numFmtId="15" fontId="0" fillId="0" borderId="2" xfId="0" applyNumberFormat="1" applyBorder="1" applyAlignment="1">
      <alignment horizontal="center"/>
    </xf>
    <xf numFmtId="0" fontId="0" fillId="0" borderId="2" xfId="0" applyBorder="1"/>
    <xf numFmtId="0" fontId="20" fillId="0" borderId="2" xfId="8" applyBorder="1"/>
  </cellXfs>
  <cellStyles count="9">
    <cellStyle name="Hipervínculo" xfId="7" builtinId="8"/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Hipervínculo 5" xfId="8" xr:uid="{88676521-92BA-498D-87E1-FAB252CFA5E8}"/>
    <cellStyle name="Moneda" xfId="2" builtinId="4"/>
    <cellStyle name="Normal" xfId="0" builtinId="0"/>
    <cellStyle name="Normal 2" xfId="6" xr:uid="{E75B2E5D-468E-4CF7-8C97-0C8E8E1CACCE}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arciaviveroscharly98@g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ricardofloresreyes657@gmail.com" TargetMode="External"/><Relationship Id="rId1" Type="http://schemas.openxmlformats.org/officeDocument/2006/relationships/hyperlink" Target="mailto:mariodromero2008@gmail.com" TargetMode="External"/><Relationship Id="rId6" Type="http://schemas.openxmlformats.org/officeDocument/2006/relationships/hyperlink" Target="mailto:delfinoperalta2@gmail.com" TargetMode="External"/><Relationship Id="rId5" Type="http://schemas.openxmlformats.org/officeDocument/2006/relationships/hyperlink" Target="mailto:carlose125@hotmail.com" TargetMode="External"/><Relationship Id="rId4" Type="http://schemas.openxmlformats.org/officeDocument/2006/relationships/hyperlink" Target="mailto:josem.lp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V8"/>
  <sheetViews>
    <sheetView tabSelected="1" workbookViewId="0">
      <selection activeCell="D16" sqref="D16"/>
    </sheetView>
  </sheetViews>
  <sheetFormatPr baseColWidth="10" defaultRowHeight="15" x14ac:dyDescent="0.25"/>
  <cols>
    <col min="1" max="1" width="14.140625" bestFit="1" customWidth="1"/>
    <col min="3" max="3" width="18.5703125" customWidth="1"/>
    <col min="4" max="4" width="17.28515625" customWidth="1"/>
    <col min="5" max="5" width="17" bestFit="1" customWidth="1"/>
    <col min="6" max="6" width="20.7109375" customWidth="1"/>
    <col min="7" max="7" width="13.5703125" customWidth="1"/>
    <col min="8" max="8" width="13.85546875" bestFit="1" customWidth="1"/>
    <col min="9" max="9" width="21.28515625" customWidth="1"/>
    <col min="10" max="10" width="14.5703125" customWidth="1"/>
    <col min="11" max="11" width="14.140625" customWidth="1"/>
    <col min="12" max="13" width="10.5703125" customWidth="1"/>
    <col min="14" max="14" width="6.42578125" customWidth="1"/>
    <col min="15" max="15" width="11" customWidth="1"/>
    <col min="16" max="16" width="34.7109375" customWidth="1"/>
    <col min="17" max="17" width="16.5703125" bestFit="1" customWidth="1"/>
    <col min="18" max="18" width="12" bestFit="1" customWidth="1"/>
    <col min="19" max="19" width="22" bestFit="1" customWidth="1"/>
    <col min="22" max="22" width="11.42578125" customWidth="1"/>
    <col min="23" max="23" width="12.5703125" customWidth="1"/>
    <col min="24" max="26" width="11.42578125" customWidth="1"/>
    <col min="27" max="27" width="9.85546875" bestFit="1" customWidth="1"/>
    <col min="29" max="29" width="31.42578125" customWidth="1"/>
    <col min="30" max="30" width="23" customWidth="1"/>
    <col min="32" max="32" width="17.140625" bestFit="1" customWidth="1"/>
    <col min="33" max="33" width="16" customWidth="1"/>
    <col min="34" max="34" width="39.28515625" customWidth="1"/>
    <col min="35" max="38" width="11.42578125" hidden="1" customWidth="1"/>
    <col min="39" max="39" width="12.7109375" customWidth="1"/>
    <col min="40" max="40" width="11.42578125" hidden="1" customWidth="1"/>
    <col min="42" max="45" width="11.42578125" hidden="1" customWidth="1"/>
    <col min="46" max="46" width="17.28515625" hidden="1" customWidth="1"/>
    <col min="47" max="47" width="11.42578125" hidden="1" customWidth="1"/>
    <col min="48" max="48" width="37" customWidth="1"/>
  </cols>
  <sheetData>
    <row r="1" spans="1:48" ht="45" x14ac:dyDescent="0.25">
      <c r="A1" s="24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4" t="s">
        <v>210</v>
      </c>
      <c r="G1" s="24" t="s">
        <v>211</v>
      </c>
      <c r="H1" s="24" t="s">
        <v>5</v>
      </c>
      <c r="I1" s="24" t="s">
        <v>6</v>
      </c>
      <c r="J1" s="24" t="s">
        <v>7</v>
      </c>
      <c r="K1" s="24" t="s">
        <v>8</v>
      </c>
      <c r="L1" s="24" t="s">
        <v>9</v>
      </c>
      <c r="M1" s="24" t="s">
        <v>10</v>
      </c>
      <c r="N1" s="24" t="s">
        <v>11</v>
      </c>
      <c r="O1" s="24" t="s">
        <v>12</v>
      </c>
      <c r="P1" s="24" t="s">
        <v>13</v>
      </c>
      <c r="Q1" s="25" t="s">
        <v>14</v>
      </c>
      <c r="R1" s="25" t="s">
        <v>15</v>
      </c>
      <c r="S1" s="25" t="s">
        <v>16</v>
      </c>
      <c r="T1" s="25" t="s">
        <v>17</v>
      </c>
      <c r="U1" s="25" t="s">
        <v>212</v>
      </c>
      <c r="V1" s="25" t="s">
        <v>213</v>
      </c>
      <c r="W1" s="25" t="s">
        <v>18</v>
      </c>
      <c r="X1" s="25" t="s">
        <v>19</v>
      </c>
      <c r="Y1" s="25" t="s">
        <v>20</v>
      </c>
      <c r="Z1" s="25" t="s">
        <v>21</v>
      </c>
      <c r="AA1" s="25" t="s">
        <v>22</v>
      </c>
      <c r="AB1" s="25" t="s">
        <v>214</v>
      </c>
      <c r="AC1" s="25" t="s">
        <v>210</v>
      </c>
      <c r="AD1" s="25" t="s">
        <v>23</v>
      </c>
      <c r="AE1" s="25" t="s">
        <v>215</v>
      </c>
      <c r="AF1" s="24" t="s">
        <v>24</v>
      </c>
      <c r="AG1" s="25" t="s">
        <v>25</v>
      </c>
      <c r="AH1" s="25" t="s">
        <v>26</v>
      </c>
      <c r="AI1" s="25" t="s">
        <v>27</v>
      </c>
      <c r="AJ1" s="24" t="s">
        <v>28</v>
      </c>
      <c r="AK1" s="26" t="s">
        <v>29</v>
      </c>
      <c r="AL1" s="24" t="s">
        <v>30</v>
      </c>
      <c r="AM1" s="24" t="s">
        <v>31</v>
      </c>
      <c r="AN1" s="27" t="s">
        <v>32</v>
      </c>
      <c r="AO1" s="24" t="s">
        <v>209</v>
      </c>
      <c r="AP1" s="24" t="s">
        <v>33</v>
      </c>
      <c r="AQ1" s="25" t="s">
        <v>216</v>
      </c>
      <c r="AR1" s="25" t="s">
        <v>34</v>
      </c>
      <c r="AS1" s="25" t="s">
        <v>35</v>
      </c>
      <c r="AT1" s="24" t="s">
        <v>36</v>
      </c>
      <c r="AU1" s="25" t="s">
        <v>37</v>
      </c>
      <c r="AV1" s="24" t="s">
        <v>227</v>
      </c>
    </row>
    <row r="2" spans="1:48" s="57" customFormat="1" x14ac:dyDescent="0.25">
      <c r="A2" s="57" t="s">
        <v>51</v>
      </c>
      <c r="C2" s="15" t="s">
        <v>253</v>
      </c>
      <c r="D2" s="15" t="s">
        <v>243</v>
      </c>
      <c r="E2" s="15" t="s">
        <v>244</v>
      </c>
      <c r="F2" s="57" t="s">
        <v>75</v>
      </c>
      <c r="G2" s="57" t="s">
        <v>100</v>
      </c>
      <c r="H2" s="57" t="s">
        <v>119</v>
      </c>
      <c r="I2" s="15" t="s">
        <v>140</v>
      </c>
      <c r="J2" s="65" t="s">
        <v>197</v>
      </c>
      <c r="K2" s="12" t="s">
        <v>245</v>
      </c>
      <c r="L2" s="66" t="s">
        <v>156</v>
      </c>
      <c r="M2" s="66" t="s">
        <v>156</v>
      </c>
      <c r="N2" s="66">
        <v>0</v>
      </c>
      <c r="O2" s="66">
        <v>0</v>
      </c>
      <c r="P2" s="12" t="s">
        <v>246</v>
      </c>
      <c r="Q2" s="15" t="s">
        <v>247</v>
      </c>
      <c r="R2" s="67" t="s">
        <v>248</v>
      </c>
      <c r="S2" s="15" t="s">
        <v>249</v>
      </c>
      <c r="T2" s="81">
        <v>32375</v>
      </c>
      <c r="W2" s="32">
        <v>278.89999999999998</v>
      </c>
      <c r="X2" s="32">
        <v>292.64999999999998</v>
      </c>
      <c r="Y2" s="64">
        <v>45789</v>
      </c>
      <c r="Z2" s="64">
        <v>45789</v>
      </c>
      <c r="AA2" s="59"/>
      <c r="AB2" s="15">
        <v>72710</v>
      </c>
      <c r="AC2" s="15" t="s">
        <v>250</v>
      </c>
      <c r="AD2" s="15" t="s">
        <v>251</v>
      </c>
      <c r="AE2" s="15">
        <v>72764</v>
      </c>
      <c r="AF2" s="15" t="s">
        <v>109</v>
      </c>
      <c r="AG2" s="15">
        <v>2221708312</v>
      </c>
      <c r="AH2" s="68" t="s">
        <v>252</v>
      </c>
      <c r="AM2" s="57" t="s">
        <v>69</v>
      </c>
      <c r="AO2" s="60" t="s">
        <v>59</v>
      </c>
      <c r="AQ2" s="58"/>
      <c r="AR2" s="58"/>
      <c r="AU2" s="58"/>
      <c r="AV2" s="57" t="s">
        <v>228</v>
      </c>
    </row>
    <row r="3" spans="1:48" s="57" customFormat="1" x14ac:dyDescent="0.25">
      <c r="A3" s="108" t="s">
        <v>316</v>
      </c>
      <c r="C3" s="15" t="s">
        <v>265</v>
      </c>
      <c r="D3" s="15" t="s">
        <v>266</v>
      </c>
      <c r="E3" s="15" t="s">
        <v>267</v>
      </c>
      <c r="F3" s="57" t="s">
        <v>75</v>
      </c>
      <c r="G3" s="57" t="s">
        <v>100</v>
      </c>
      <c r="H3" s="57" t="s">
        <v>119</v>
      </c>
      <c r="I3" s="75" t="s">
        <v>140</v>
      </c>
      <c r="J3" s="15" t="s">
        <v>197</v>
      </c>
      <c r="K3" s="74" t="s">
        <v>268</v>
      </c>
      <c r="L3" s="75" t="s">
        <v>156</v>
      </c>
      <c r="M3" s="75" t="s">
        <v>156</v>
      </c>
      <c r="N3" s="65">
        <v>0</v>
      </c>
      <c r="O3" s="65">
        <v>0</v>
      </c>
      <c r="P3" s="12" t="s">
        <v>269</v>
      </c>
      <c r="Q3" s="15" t="s">
        <v>270</v>
      </c>
      <c r="R3" s="67" t="s">
        <v>271</v>
      </c>
      <c r="S3" s="15" t="s">
        <v>272</v>
      </c>
      <c r="T3" s="81">
        <v>35172</v>
      </c>
      <c r="W3" s="32">
        <v>278.89999999999998</v>
      </c>
      <c r="X3" s="32">
        <v>292.64999999999998</v>
      </c>
      <c r="Y3" s="64">
        <v>45789</v>
      </c>
      <c r="Z3" s="64">
        <v>45789</v>
      </c>
      <c r="AA3" s="59"/>
      <c r="AB3" s="15">
        <v>72589</v>
      </c>
      <c r="AC3" s="15" t="s">
        <v>273</v>
      </c>
      <c r="AD3" s="15" t="s">
        <v>274</v>
      </c>
      <c r="AE3" s="15">
        <v>72589</v>
      </c>
      <c r="AF3" s="15" t="s">
        <v>109</v>
      </c>
      <c r="AG3" s="15">
        <v>2225809528</v>
      </c>
      <c r="AH3" s="68" t="s">
        <v>275</v>
      </c>
      <c r="AM3" s="57" t="s">
        <v>78</v>
      </c>
      <c r="AO3" s="60" t="s">
        <v>59</v>
      </c>
      <c r="AQ3" s="58"/>
      <c r="AR3" s="58"/>
      <c r="AU3" s="58"/>
      <c r="AV3" s="57" t="s">
        <v>228</v>
      </c>
    </row>
    <row r="4" spans="1:48" s="57" customFormat="1" x14ac:dyDescent="0.25">
      <c r="A4" s="57" t="s">
        <v>51</v>
      </c>
      <c r="C4" s="84" t="s">
        <v>285</v>
      </c>
      <c r="D4" s="84" t="s">
        <v>286</v>
      </c>
      <c r="E4" s="84" t="s">
        <v>287</v>
      </c>
      <c r="F4" s="57" t="s">
        <v>75</v>
      </c>
      <c r="G4" s="57" t="s">
        <v>100</v>
      </c>
      <c r="H4" s="57" t="s">
        <v>119</v>
      </c>
      <c r="I4" s="86" t="s">
        <v>186</v>
      </c>
      <c r="J4" s="86" t="s">
        <v>197</v>
      </c>
      <c r="K4" s="85" t="s">
        <v>114</v>
      </c>
      <c r="L4" s="85" t="s">
        <v>160</v>
      </c>
      <c r="M4" s="85" t="s">
        <v>56</v>
      </c>
      <c r="N4" s="89">
        <v>2</v>
      </c>
      <c r="O4" s="87" t="s">
        <v>288</v>
      </c>
      <c r="P4" s="88" t="s">
        <v>289</v>
      </c>
      <c r="Q4" s="91" t="s">
        <v>290</v>
      </c>
      <c r="R4" s="92" t="s">
        <v>291</v>
      </c>
      <c r="S4" s="91" t="s">
        <v>292</v>
      </c>
      <c r="T4" s="93">
        <v>33712</v>
      </c>
      <c r="W4" s="32">
        <v>278.89999999999998</v>
      </c>
      <c r="X4" s="32">
        <v>292.64999999999998</v>
      </c>
      <c r="Y4" s="90">
        <v>45789</v>
      </c>
      <c r="Z4" s="90">
        <v>45789</v>
      </c>
      <c r="AA4" s="59"/>
      <c r="AB4" s="69">
        <v>90600</v>
      </c>
      <c r="AC4" s="94" t="s">
        <v>293</v>
      </c>
      <c r="AD4" s="94" t="s">
        <v>294</v>
      </c>
      <c r="AE4" s="69">
        <v>90640</v>
      </c>
      <c r="AF4" s="94" t="s">
        <v>114</v>
      </c>
      <c r="AG4" s="69">
        <v>2412761198</v>
      </c>
      <c r="AH4" s="96" t="s">
        <v>295</v>
      </c>
      <c r="AM4" s="95" t="s">
        <v>78</v>
      </c>
      <c r="AN4" s="95"/>
      <c r="AO4" s="60" t="s">
        <v>59</v>
      </c>
      <c r="AQ4" s="58"/>
      <c r="AR4" s="58"/>
      <c r="AU4" s="58"/>
      <c r="AV4" s="57" t="s">
        <v>228</v>
      </c>
    </row>
    <row r="5" spans="1:48" s="57" customFormat="1" x14ac:dyDescent="0.25">
      <c r="A5" s="57" t="s">
        <v>51</v>
      </c>
      <c r="C5" s="65" t="s">
        <v>254</v>
      </c>
      <c r="D5" s="65" t="s">
        <v>255</v>
      </c>
      <c r="E5" s="65" t="s">
        <v>256</v>
      </c>
      <c r="F5" s="57" t="s">
        <v>75</v>
      </c>
      <c r="G5" s="57" t="s">
        <v>100</v>
      </c>
      <c r="H5" s="57" t="s">
        <v>121</v>
      </c>
      <c r="I5" s="65" t="s">
        <v>66</v>
      </c>
      <c r="J5" s="65" t="s">
        <v>102</v>
      </c>
      <c r="K5" s="70" t="s">
        <v>102</v>
      </c>
      <c r="L5" s="70" t="s">
        <v>156</v>
      </c>
      <c r="M5" s="70" t="s">
        <v>156</v>
      </c>
      <c r="N5" s="70">
        <v>0</v>
      </c>
      <c r="O5" s="73">
        <v>0</v>
      </c>
      <c r="P5" s="65" t="s">
        <v>257</v>
      </c>
      <c r="Q5" s="65" t="s">
        <v>258</v>
      </c>
      <c r="R5" s="71" t="s">
        <v>259</v>
      </c>
      <c r="S5" s="65" t="s">
        <v>260</v>
      </c>
      <c r="T5" s="81">
        <v>26512</v>
      </c>
      <c r="U5" s="57">
        <v>3019037232</v>
      </c>
      <c r="W5" s="32">
        <v>278.89999999999998</v>
      </c>
      <c r="X5" s="32">
        <v>292.64999999999998</v>
      </c>
      <c r="Y5" s="64">
        <v>45789</v>
      </c>
      <c r="Z5" s="64">
        <v>45789</v>
      </c>
      <c r="AA5" s="59"/>
      <c r="AB5" s="69">
        <v>94970</v>
      </c>
      <c r="AC5" s="65" t="s">
        <v>261</v>
      </c>
      <c r="AD5" s="65" t="s">
        <v>262</v>
      </c>
      <c r="AE5" s="69">
        <v>91808</v>
      </c>
      <c r="AF5" s="65" t="s">
        <v>102</v>
      </c>
      <c r="AG5" s="69" t="s">
        <v>263</v>
      </c>
      <c r="AH5" s="72" t="s">
        <v>264</v>
      </c>
      <c r="AM5" s="57" t="s">
        <v>69</v>
      </c>
      <c r="AO5" s="60" t="s">
        <v>59</v>
      </c>
      <c r="AQ5" s="58"/>
      <c r="AR5" s="58"/>
      <c r="AU5" s="58"/>
      <c r="AV5" s="57" t="s">
        <v>228</v>
      </c>
    </row>
    <row r="6" spans="1:48" s="57" customFormat="1" x14ac:dyDescent="0.25">
      <c r="A6" s="57" t="s">
        <v>51</v>
      </c>
      <c r="C6" s="65" t="s">
        <v>276</v>
      </c>
      <c r="D6" s="65" t="s">
        <v>277</v>
      </c>
      <c r="E6" s="65" t="s">
        <v>278</v>
      </c>
      <c r="F6" s="57" t="s">
        <v>75</v>
      </c>
      <c r="G6" s="57" t="s">
        <v>100</v>
      </c>
      <c r="H6" s="57" t="s">
        <v>119</v>
      </c>
      <c r="I6" s="15" t="s">
        <v>187</v>
      </c>
      <c r="J6" s="15" t="s">
        <v>194</v>
      </c>
      <c r="K6" s="12" t="s">
        <v>120</v>
      </c>
      <c r="L6" s="79" t="s">
        <v>156</v>
      </c>
      <c r="M6" s="79" t="s">
        <v>156</v>
      </c>
      <c r="N6" s="80">
        <v>0</v>
      </c>
      <c r="O6" s="65">
        <v>0</v>
      </c>
      <c r="P6" s="15" t="s">
        <v>279</v>
      </c>
      <c r="Q6" s="65" t="s">
        <v>280</v>
      </c>
      <c r="R6" s="71">
        <v>46179851640</v>
      </c>
      <c r="S6" s="65" t="s">
        <v>281</v>
      </c>
      <c r="T6" s="81">
        <v>36073</v>
      </c>
      <c r="W6" s="28">
        <v>318.93</v>
      </c>
      <c r="X6" s="28">
        <v>334.66</v>
      </c>
      <c r="Y6" s="64">
        <v>45789</v>
      </c>
      <c r="Z6" s="64">
        <v>45789</v>
      </c>
      <c r="AA6" s="59"/>
      <c r="AB6" s="82">
        <v>91380</v>
      </c>
      <c r="AC6" s="65" t="s">
        <v>282</v>
      </c>
      <c r="AD6" s="65" t="s">
        <v>283</v>
      </c>
      <c r="AE6" s="69">
        <v>92403</v>
      </c>
      <c r="AF6" s="65" t="s">
        <v>102</v>
      </c>
      <c r="AG6" s="69">
        <v>2283657547</v>
      </c>
      <c r="AH6" s="83" t="s">
        <v>284</v>
      </c>
      <c r="AM6" s="57" t="s">
        <v>78</v>
      </c>
      <c r="AO6" s="60" t="s">
        <v>59</v>
      </c>
      <c r="AQ6" s="58"/>
      <c r="AR6" s="58"/>
      <c r="AU6" s="58"/>
      <c r="AV6" s="57" t="s">
        <v>234</v>
      </c>
    </row>
    <row r="7" spans="1:48" x14ac:dyDescent="0.25">
      <c r="A7" s="98" t="s">
        <v>316</v>
      </c>
      <c r="C7" s="97" t="s">
        <v>296</v>
      </c>
      <c r="D7" s="97" t="s">
        <v>297</v>
      </c>
      <c r="E7" s="97" t="s">
        <v>298</v>
      </c>
      <c r="F7" s="98" t="s">
        <v>75</v>
      </c>
      <c r="G7" s="98" t="s">
        <v>100</v>
      </c>
      <c r="H7" s="98" t="s">
        <v>119</v>
      </c>
      <c r="I7" s="99" t="s">
        <v>140</v>
      </c>
      <c r="J7" s="99" t="s">
        <v>198</v>
      </c>
      <c r="K7" s="99" t="s">
        <v>117</v>
      </c>
      <c r="L7" s="101" t="s">
        <v>156</v>
      </c>
      <c r="M7" s="101" t="s">
        <v>156</v>
      </c>
      <c r="N7" s="100">
        <v>0</v>
      </c>
      <c r="O7" s="100">
        <v>0</v>
      </c>
      <c r="P7" s="100" t="s">
        <v>299</v>
      </c>
      <c r="Q7" s="103" t="s">
        <v>300</v>
      </c>
      <c r="R7" s="104" t="s">
        <v>301</v>
      </c>
      <c r="S7" s="103" t="s">
        <v>302</v>
      </c>
      <c r="T7" s="105">
        <v>33502</v>
      </c>
      <c r="W7" s="32">
        <v>278.89999999999998</v>
      </c>
      <c r="X7" s="32">
        <v>292.64999999999998</v>
      </c>
      <c r="Y7" s="102">
        <v>45789</v>
      </c>
      <c r="Z7" s="102">
        <v>45789</v>
      </c>
      <c r="AB7" s="69">
        <v>29140</v>
      </c>
      <c r="AC7" s="106" t="s">
        <v>303</v>
      </c>
      <c r="AD7" s="106" t="s">
        <v>304</v>
      </c>
      <c r="AE7" s="69">
        <v>29040</v>
      </c>
      <c r="AF7" s="106" t="s">
        <v>305</v>
      </c>
      <c r="AG7" s="69">
        <v>9618895931</v>
      </c>
      <c r="AH7" s="109" t="s">
        <v>306</v>
      </c>
      <c r="AM7" s="108" t="s">
        <v>69</v>
      </c>
      <c r="AN7" s="108"/>
      <c r="AO7" s="60" t="s">
        <v>59</v>
      </c>
      <c r="AV7" s="108" t="s">
        <v>231</v>
      </c>
    </row>
    <row r="8" spans="1:48" x14ac:dyDescent="0.25">
      <c r="A8" s="108" t="s">
        <v>316</v>
      </c>
      <c r="C8" s="110" t="s">
        <v>307</v>
      </c>
      <c r="D8" s="110" t="s">
        <v>296</v>
      </c>
      <c r="E8" s="110" t="s">
        <v>308</v>
      </c>
      <c r="F8" s="108" t="s">
        <v>75</v>
      </c>
      <c r="G8" s="108" t="s">
        <v>100</v>
      </c>
      <c r="H8" s="108" t="s">
        <v>119</v>
      </c>
      <c r="I8" s="116" t="s">
        <v>66</v>
      </c>
      <c r="J8" s="112" t="s">
        <v>197</v>
      </c>
      <c r="K8" s="113" t="s">
        <v>268</v>
      </c>
      <c r="L8" s="115" t="s">
        <v>156</v>
      </c>
      <c r="M8" s="115" t="s">
        <v>156</v>
      </c>
      <c r="N8" s="114">
        <v>0</v>
      </c>
      <c r="O8" s="114">
        <v>0</v>
      </c>
      <c r="P8" s="111" t="s">
        <v>312</v>
      </c>
      <c r="Q8" s="117" t="s">
        <v>309</v>
      </c>
      <c r="R8" s="118" t="s">
        <v>310</v>
      </c>
      <c r="S8" s="117" t="s">
        <v>311</v>
      </c>
      <c r="T8" s="107">
        <v>32879</v>
      </c>
      <c r="U8">
        <v>7124027857</v>
      </c>
      <c r="W8" s="32">
        <v>278.89999999999998</v>
      </c>
      <c r="X8" s="32">
        <v>292.64999999999998</v>
      </c>
      <c r="Y8" s="119">
        <v>45789</v>
      </c>
      <c r="Z8" s="119">
        <v>45789</v>
      </c>
      <c r="AB8" s="120">
        <v>72200</v>
      </c>
      <c r="AC8" s="120" t="s">
        <v>313</v>
      </c>
      <c r="AD8" s="120" t="s">
        <v>314</v>
      </c>
      <c r="AE8" s="120">
        <v>72200</v>
      </c>
      <c r="AF8" s="120" t="s">
        <v>109</v>
      </c>
      <c r="AG8" s="120">
        <v>2222253647</v>
      </c>
      <c r="AH8" s="121" t="s">
        <v>315</v>
      </c>
      <c r="AM8" s="108" t="s">
        <v>78</v>
      </c>
      <c r="AN8" s="108"/>
      <c r="AO8" s="60" t="s">
        <v>59</v>
      </c>
      <c r="AV8" s="108" t="s">
        <v>228</v>
      </c>
    </row>
  </sheetData>
  <hyperlinks>
    <hyperlink ref="AH2" r:id="rId1" xr:uid="{00000000-0004-0000-0000-0000D2000000}"/>
    <hyperlink ref="AH3" r:id="rId2" xr:uid="{00000000-0004-0000-0000-0000D3000000}"/>
    <hyperlink ref="AH6" r:id="rId3" xr:uid="{7D020792-A325-4072-902D-1E91CD5B9745}"/>
    <hyperlink ref="AH4" r:id="rId4" xr:uid="{26C60B73-609E-4FAA-BC95-7C437721BFCC}"/>
    <hyperlink ref="AH7" r:id="rId5" xr:uid="{79047323-1D44-45C9-B963-C33C1AF5C7E0}"/>
    <hyperlink ref="AH8" r:id="rId6" xr:uid="{00000000-0004-0000-0000-0000D4000000}"/>
  </hyperlinks>
  <pageMargins left="0.7" right="0.7" top="0.75" bottom="0.75" header="0.3" footer="0.3"/>
  <pageSetup orientation="portrait" r:id="rId7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ABDA2A43-069C-4A8E-A9A8-1F3048C3F572}">
          <x14:formula1>
            <xm:f>'Listas Desplegables'!$A$2:$A$8</xm:f>
          </x14:formula1>
          <xm:sqref>A2 A4:A5</xm:sqref>
        </x14:dataValidation>
        <x14:dataValidation type="list" allowBlank="1" showInputMessage="1" showErrorMessage="1" xr:uid="{87F9DD5C-CA69-4254-8187-CF09746D7671}">
          <x14:formula1>
            <xm:f>'Listas Desplegables'!$B$2:$B$4</xm:f>
          </x14:formula1>
          <xm:sqref>F2:F5</xm:sqref>
        </x14:dataValidation>
        <x14:dataValidation type="list" allowBlank="1" showInputMessage="1" showErrorMessage="1" xr:uid="{83E4B8D5-64A1-4F74-8B94-9BD2DBF3BE5F}">
          <x14:formula1>
            <xm:f>'Listas Desplegables'!$C$2:$C$11</xm:f>
          </x14:formula1>
          <xm:sqref>G2:G5</xm:sqref>
        </x14:dataValidation>
        <x14:dataValidation type="list" allowBlank="1" showInputMessage="1" showErrorMessage="1" xr:uid="{80AB3C74-93BD-49D9-BFED-D99F8293569B}">
          <x14:formula1>
            <xm:f>'Listas Desplegables'!$D$2:$D$24</xm:f>
          </x14:formula1>
          <xm:sqref>H2:H5</xm:sqref>
        </x14:dataValidation>
        <x14:dataValidation type="list" allowBlank="1" showInputMessage="1" showErrorMessage="1" xr:uid="{DF323930-843B-4965-BD05-5D153B2F6E97}">
          <x14:formula1>
            <xm:f>'Listas Desplegables'!$F$2:$F$39</xm:f>
          </x14:formula1>
          <xm:sqref>I2:I5</xm:sqref>
        </x14:dataValidation>
        <x14:dataValidation type="list" allowBlank="1" showInputMessage="1" showErrorMessage="1" xr:uid="{406937E1-544C-4255-ACBA-B07CE5DE1BD5}">
          <x14:formula1>
            <xm:f>'Listas Desplegables'!$E$2:$E$8</xm:f>
          </x14:formula1>
          <xm:sqref>J2:J5</xm:sqref>
        </x14:dataValidation>
        <x14:dataValidation type="list" allowBlank="1" showInputMessage="1" showErrorMessage="1" xr:uid="{224F9960-5C29-4AB4-B361-CEA4DFCB2A82}">
          <x14:formula1>
            <xm:f>'Listas Desplegables'!$H$2:$H$16</xm:f>
          </x14:formula1>
          <xm:sqref>L2:L5</xm:sqref>
        </x14:dataValidation>
        <x14:dataValidation type="list" allowBlank="1" showInputMessage="1" showErrorMessage="1" xr:uid="{4B2591BA-89EA-44CE-ABEE-87C08D3B8333}">
          <x14:formula1>
            <xm:f>'Listas Desplegables'!$I$2:$I$4</xm:f>
          </x14:formula1>
          <xm:sqref>M2:M5</xm:sqref>
        </x14:dataValidation>
        <x14:dataValidation type="list" allowBlank="1" showInputMessage="1" showErrorMessage="1" xr:uid="{856952D0-CFA1-4020-8055-FEC2CBE4406C}">
          <x14:formula1>
            <xm:f>'Listas Desplegables'!$J$2:$J$32</xm:f>
          </x14:formula1>
          <xm:sqref>AF2:AF5</xm:sqref>
        </x14:dataValidation>
        <x14:dataValidation type="list" allowBlank="1" showInputMessage="1" showErrorMessage="1" xr:uid="{237E3D68-A7B8-4B3E-8147-786DBC2A9EC0}">
          <x14:formula1>
            <xm:f>'Listas Desplegables'!$K$2:$K$6</xm:f>
          </x14:formula1>
          <xm:sqref>AJ2:AJ5</xm:sqref>
        </x14:dataValidation>
        <x14:dataValidation type="list" allowBlank="1" showInputMessage="1" showErrorMessage="1" xr:uid="{918325B2-DDA8-440A-959C-D44E7B59F31F}">
          <x14:formula1>
            <xm:f>'Listas Desplegables'!$N$2:$N$9</xm:f>
          </x14:formula1>
          <xm:sqref>AL2:AL5</xm:sqref>
        </x14:dataValidation>
        <x14:dataValidation type="list" allowBlank="1" showInputMessage="1" showErrorMessage="1" xr:uid="{0C74582B-B1AA-4120-9524-C9ED35870424}">
          <x14:formula1>
            <xm:f>'Listas Desplegables'!$L$2:$L$4</xm:f>
          </x14:formula1>
          <xm:sqref>AM2:AM3 AM5 AM7</xm:sqref>
        </x14:dataValidation>
        <x14:dataValidation type="list" allowBlank="1" showInputMessage="1" showErrorMessage="1" xr:uid="{3A7B26AF-4255-422A-B08B-F772AA0FECE4}">
          <x14:formula1>
            <xm:f>'Listas Desplegables'!$M$2:$M$3</xm:f>
          </x14:formula1>
          <xm:sqref>AN2:AN3 AN5 AN7</xm:sqref>
        </x14:dataValidation>
        <x14:dataValidation type="list" allowBlank="1" showInputMessage="1" showErrorMessage="1" xr:uid="{68C8829C-C7F1-41A4-B2E0-6174B0B673C6}">
          <x14:formula1>
            <xm:f>'Listas Desplegables'!$O$2:$O$4</xm:f>
          </x14:formula1>
          <xm:sqref>AO2:AO3 AO5 AO7</xm:sqref>
        </x14:dataValidation>
        <x14:dataValidation type="list" allowBlank="1" showInputMessage="1" showErrorMessage="1" xr:uid="{F06D4CF8-60E4-4E96-A781-BCC481FB8A8B}">
          <x14:formula1>
            <xm:f>'Listas Desplegables'!$P$2:$P$9</xm:f>
          </x14:formula1>
          <xm:sqref>AP2:AP5</xm:sqref>
        </x14:dataValidation>
        <x14:dataValidation type="list" allowBlank="1" showInputMessage="1" showErrorMessage="1" xr:uid="{B1686BBD-7745-46B5-BAF1-BA14F2B5A49E}">
          <x14:formula1>
            <xm:f>'Listas Desplegables'!$Q$2:$Q$13</xm:f>
          </x14:formula1>
          <xm:sqref>AT2:AT5</xm:sqref>
        </x14:dataValidation>
        <x14:dataValidation type="list" allowBlank="1" showInputMessage="1" showErrorMessage="1" xr:uid="{824DDA0E-5CB4-45BA-B1AD-3D08105B9E1E}">
          <x14:formula1>
            <xm:f>'Listas Desplegables'!$G$2:$G$17</xm:f>
          </x14:formula1>
          <xm:sqref>K2:K5</xm:sqref>
        </x14:dataValidation>
        <x14:dataValidation type="list" allowBlank="1" showInputMessage="1" showErrorMessage="1" xr:uid="{614C7296-15F9-4821-AFDA-68FE77E44EA0}">
          <x14:formula1>
            <xm:f>'Listas Desplegables'!$R$2:$R$10</xm:f>
          </x14:formula1>
          <xm:sqref>AV2:AV5 AV7:AV8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R39"/>
  <sheetViews>
    <sheetView workbookViewId="0">
      <selection activeCell="G15" sqref="G15:G19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  <col min="18" max="18" width="24.7109375" customWidth="1"/>
  </cols>
  <sheetData>
    <row r="1" spans="1:18" ht="25.5" x14ac:dyDescent="0.25">
      <c r="A1" s="13" t="s">
        <v>0</v>
      </c>
      <c r="B1" s="1" t="s">
        <v>38</v>
      </c>
      <c r="C1" s="2" t="s">
        <v>39</v>
      </c>
      <c r="D1" s="3" t="s">
        <v>40</v>
      </c>
      <c r="E1" s="3" t="s">
        <v>193</v>
      </c>
      <c r="F1" s="3" t="s">
        <v>41</v>
      </c>
      <c r="G1" s="3" t="s">
        <v>42</v>
      </c>
      <c r="H1" s="3" t="s">
        <v>147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200</v>
      </c>
      <c r="O1" s="4" t="s">
        <v>48</v>
      </c>
      <c r="P1" s="4" t="s">
        <v>49</v>
      </c>
      <c r="Q1" s="5" t="s">
        <v>50</v>
      </c>
      <c r="R1" s="3" t="s">
        <v>227</v>
      </c>
    </row>
    <row r="2" spans="1:18" x14ac:dyDescent="0.25">
      <c r="A2" s="6" t="s">
        <v>51</v>
      </c>
      <c r="B2" s="12" t="s">
        <v>52</v>
      </c>
      <c r="C2" s="12" t="s">
        <v>64</v>
      </c>
      <c r="D2" s="16" t="s">
        <v>64</v>
      </c>
      <c r="E2" s="12" t="s">
        <v>194</v>
      </c>
      <c r="F2" s="15" t="s">
        <v>171</v>
      </c>
      <c r="G2" s="18" t="s">
        <v>55</v>
      </c>
      <c r="H2" s="15" t="s">
        <v>64</v>
      </c>
      <c r="I2" s="19" t="s">
        <v>56</v>
      </c>
      <c r="J2" s="15" t="s">
        <v>162</v>
      </c>
      <c r="K2" s="10" t="s">
        <v>188</v>
      </c>
      <c r="L2" s="6" t="s">
        <v>57</v>
      </c>
      <c r="M2" s="8" t="s">
        <v>58</v>
      </c>
      <c r="N2" s="6" t="s">
        <v>201</v>
      </c>
      <c r="O2" s="10" t="s">
        <v>59</v>
      </c>
      <c r="P2" s="14" t="s">
        <v>60</v>
      </c>
      <c r="Q2" s="9" t="s">
        <v>61</v>
      </c>
      <c r="R2" s="10" t="s">
        <v>228</v>
      </c>
    </row>
    <row r="3" spans="1:18" x14ac:dyDescent="0.25">
      <c r="A3" s="6" t="s">
        <v>62</v>
      </c>
      <c r="B3" s="12" t="s">
        <v>63</v>
      </c>
      <c r="C3" s="12" t="s">
        <v>142</v>
      </c>
      <c r="D3" s="16" t="s">
        <v>142</v>
      </c>
      <c r="E3" s="12" t="s">
        <v>196</v>
      </c>
      <c r="F3" s="15" t="s">
        <v>66</v>
      </c>
      <c r="G3" s="18" t="s">
        <v>67</v>
      </c>
      <c r="H3" s="15" t="s">
        <v>148</v>
      </c>
      <c r="I3" s="19" t="s">
        <v>68</v>
      </c>
      <c r="J3" s="15" t="s">
        <v>163</v>
      </c>
      <c r="K3" s="10" t="s">
        <v>189</v>
      </c>
      <c r="L3" s="6" t="s">
        <v>69</v>
      </c>
      <c r="M3" s="19" t="s">
        <v>70</v>
      </c>
      <c r="N3" s="6" t="s">
        <v>202</v>
      </c>
      <c r="O3" s="10" t="s">
        <v>71</v>
      </c>
      <c r="P3" s="8" t="s">
        <v>72</v>
      </c>
      <c r="Q3" s="22" t="s">
        <v>73</v>
      </c>
      <c r="R3" s="10" t="s">
        <v>229</v>
      </c>
    </row>
    <row r="4" spans="1:18" x14ac:dyDescent="0.25">
      <c r="A4" s="6" t="s">
        <v>74</v>
      </c>
      <c r="B4" s="12" t="s">
        <v>75</v>
      </c>
      <c r="C4" s="12" t="s">
        <v>88</v>
      </c>
      <c r="D4" s="16" t="s">
        <v>143</v>
      </c>
      <c r="E4" s="12" t="s">
        <v>197</v>
      </c>
      <c r="F4" s="15" t="s">
        <v>172</v>
      </c>
      <c r="G4" s="18" t="s">
        <v>84</v>
      </c>
      <c r="H4" s="15" t="s">
        <v>149</v>
      </c>
      <c r="I4" s="6" t="s">
        <v>156</v>
      </c>
      <c r="J4" s="15" t="s">
        <v>164</v>
      </c>
      <c r="K4" s="10" t="s">
        <v>190</v>
      </c>
      <c r="L4" s="6" t="s">
        <v>78</v>
      </c>
      <c r="M4" s="11"/>
      <c r="N4" s="7" t="s">
        <v>203</v>
      </c>
      <c r="O4" s="23" t="s">
        <v>79</v>
      </c>
      <c r="P4" s="14" t="s">
        <v>80</v>
      </c>
      <c r="Q4" s="22" t="s">
        <v>81</v>
      </c>
      <c r="R4" s="10" t="s">
        <v>235</v>
      </c>
    </row>
    <row r="5" spans="1:18" x14ac:dyDescent="0.25">
      <c r="A5" s="6" t="s">
        <v>82</v>
      </c>
      <c r="B5" s="11"/>
      <c r="C5" s="12" t="s">
        <v>76</v>
      </c>
      <c r="D5" s="16" t="s">
        <v>121</v>
      </c>
      <c r="E5" s="12" t="s">
        <v>198</v>
      </c>
      <c r="F5" s="15" t="s">
        <v>89</v>
      </c>
      <c r="G5" s="18" t="s">
        <v>96</v>
      </c>
      <c r="H5" s="15" t="s">
        <v>150</v>
      </c>
      <c r="I5" s="17"/>
      <c r="J5" s="15" t="s">
        <v>165</v>
      </c>
      <c r="K5" s="10" t="s">
        <v>191</v>
      </c>
      <c r="L5" s="11"/>
      <c r="M5" s="11"/>
      <c r="N5" s="7" t="s">
        <v>204</v>
      </c>
      <c r="O5" s="11"/>
      <c r="P5" s="21" t="s">
        <v>85</v>
      </c>
      <c r="Q5" s="22" t="s">
        <v>86</v>
      </c>
      <c r="R5" s="10" t="s">
        <v>236</v>
      </c>
    </row>
    <row r="6" spans="1:18" x14ac:dyDescent="0.25">
      <c r="A6" s="6" t="s">
        <v>87</v>
      </c>
      <c r="B6" s="11"/>
      <c r="C6" s="12" t="s">
        <v>53</v>
      </c>
      <c r="D6" s="16" t="s">
        <v>144</v>
      </c>
      <c r="E6" s="12" t="s">
        <v>199</v>
      </c>
      <c r="F6" s="15" t="s">
        <v>95</v>
      </c>
      <c r="G6" s="18" t="s">
        <v>106</v>
      </c>
      <c r="H6" s="15" t="s">
        <v>151</v>
      </c>
      <c r="I6" s="17"/>
      <c r="J6" s="15" t="s">
        <v>166</v>
      </c>
      <c r="K6" s="6" t="s">
        <v>192</v>
      </c>
      <c r="L6" s="11"/>
      <c r="M6" s="11"/>
      <c r="N6" s="7" t="s">
        <v>205</v>
      </c>
      <c r="O6" s="11"/>
      <c r="P6" s="14" t="s">
        <v>90</v>
      </c>
      <c r="Q6" s="22" t="s">
        <v>91</v>
      </c>
      <c r="R6" s="10" t="s">
        <v>230</v>
      </c>
    </row>
    <row r="7" spans="1:18" x14ac:dyDescent="0.25">
      <c r="A7" s="6" t="s">
        <v>92</v>
      </c>
      <c r="B7" s="11"/>
      <c r="C7" s="12" t="s">
        <v>52</v>
      </c>
      <c r="D7" s="16" t="s">
        <v>105</v>
      </c>
      <c r="E7" s="12" t="s">
        <v>102</v>
      </c>
      <c r="F7" s="15" t="s">
        <v>173</v>
      </c>
      <c r="G7" s="18" t="s">
        <v>109</v>
      </c>
      <c r="H7" s="15" t="s">
        <v>152</v>
      </c>
      <c r="I7" s="17"/>
      <c r="J7" s="15" t="s">
        <v>167</v>
      </c>
      <c r="K7" s="17"/>
      <c r="L7" s="11"/>
      <c r="M7" s="11"/>
      <c r="N7" s="7" t="s">
        <v>206</v>
      </c>
      <c r="O7" s="11"/>
      <c r="P7" s="14" t="s">
        <v>97</v>
      </c>
      <c r="Q7" s="22" t="s">
        <v>98</v>
      </c>
      <c r="R7" s="10" t="s">
        <v>231</v>
      </c>
    </row>
    <row r="8" spans="1:18" x14ac:dyDescent="0.25">
      <c r="A8" s="6" t="s">
        <v>99</v>
      </c>
      <c r="B8" s="11"/>
      <c r="C8" s="12" t="s">
        <v>75</v>
      </c>
      <c r="D8" s="16" t="s">
        <v>88</v>
      </c>
      <c r="E8" s="12" t="s">
        <v>195</v>
      </c>
      <c r="F8" s="15" t="s">
        <v>174</v>
      </c>
      <c r="G8" s="18" t="s">
        <v>122</v>
      </c>
      <c r="H8" s="15" t="s">
        <v>153</v>
      </c>
      <c r="I8" s="17"/>
      <c r="J8" s="15" t="s">
        <v>168</v>
      </c>
      <c r="K8" s="17"/>
      <c r="L8" s="11"/>
      <c r="M8" s="11"/>
      <c r="N8" s="7" t="s">
        <v>207</v>
      </c>
      <c r="O8" s="11"/>
      <c r="P8" s="14" t="s">
        <v>103</v>
      </c>
      <c r="Q8" s="22" t="s">
        <v>108</v>
      </c>
      <c r="R8" s="6" t="s">
        <v>232</v>
      </c>
    </row>
    <row r="9" spans="1:18" x14ac:dyDescent="0.25">
      <c r="B9" s="11"/>
      <c r="C9" s="12" t="s">
        <v>93</v>
      </c>
      <c r="D9" s="16" t="s">
        <v>76</v>
      </c>
      <c r="F9" s="15" t="s">
        <v>175</v>
      </c>
      <c r="G9" s="18" t="s">
        <v>141</v>
      </c>
      <c r="H9" s="15" t="s">
        <v>154</v>
      </c>
      <c r="I9" s="17"/>
      <c r="J9" s="15" t="s">
        <v>169</v>
      </c>
      <c r="K9" s="17"/>
      <c r="L9" s="11"/>
      <c r="M9" s="11"/>
      <c r="N9" s="7" t="s">
        <v>208</v>
      </c>
      <c r="O9" s="11"/>
      <c r="P9" s="14" t="s">
        <v>107</v>
      </c>
      <c r="Q9" s="22" t="s">
        <v>110</v>
      </c>
      <c r="R9" s="6" t="s">
        <v>233</v>
      </c>
    </row>
    <row r="10" spans="1:18" x14ac:dyDescent="0.25">
      <c r="B10" s="11"/>
      <c r="C10" s="12" t="s">
        <v>100</v>
      </c>
      <c r="D10" s="16" t="s">
        <v>53</v>
      </c>
      <c r="F10" s="15" t="s">
        <v>176</v>
      </c>
      <c r="G10" s="18" t="s">
        <v>114</v>
      </c>
      <c r="H10" s="15" t="s">
        <v>155</v>
      </c>
      <c r="I10" s="17"/>
      <c r="J10" s="15" t="s">
        <v>170</v>
      </c>
      <c r="K10" s="17"/>
      <c r="L10" s="11"/>
      <c r="M10" s="11"/>
      <c r="N10" s="11"/>
      <c r="O10" s="11"/>
      <c r="Q10" s="22" t="s">
        <v>112</v>
      </c>
      <c r="R10" s="6" t="s">
        <v>234</v>
      </c>
    </row>
    <row r="11" spans="1:18" x14ac:dyDescent="0.25">
      <c r="B11" s="11"/>
      <c r="C11" s="12" t="s">
        <v>83</v>
      </c>
      <c r="D11" s="16" t="s">
        <v>77</v>
      </c>
      <c r="F11" s="15" t="s">
        <v>177</v>
      </c>
      <c r="G11" s="18" t="s">
        <v>117</v>
      </c>
      <c r="H11" s="15" t="s">
        <v>156</v>
      </c>
      <c r="I11" s="17"/>
      <c r="J11" s="15"/>
      <c r="K11" s="17"/>
      <c r="Q11" s="22" t="s">
        <v>115</v>
      </c>
    </row>
    <row r="12" spans="1:18" x14ac:dyDescent="0.25">
      <c r="B12" s="11"/>
      <c r="C12" s="11"/>
      <c r="D12" s="16" t="s">
        <v>113</v>
      </c>
      <c r="F12" s="15" t="s">
        <v>178</v>
      </c>
      <c r="G12" s="18" t="s">
        <v>102</v>
      </c>
      <c r="H12" s="15" t="s">
        <v>157</v>
      </c>
      <c r="I12" s="17"/>
      <c r="J12" s="15"/>
      <c r="K12" s="17"/>
      <c r="Q12" s="22" t="s">
        <v>118</v>
      </c>
    </row>
    <row r="13" spans="1:18" x14ac:dyDescent="0.25">
      <c r="B13" s="11"/>
      <c r="C13" s="11"/>
      <c r="D13" s="16" t="s">
        <v>52</v>
      </c>
      <c r="F13" s="15" t="s">
        <v>124</v>
      </c>
      <c r="G13" s="18" t="s">
        <v>123</v>
      </c>
      <c r="H13" s="15" t="s">
        <v>158</v>
      </c>
      <c r="I13" s="17"/>
      <c r="J13" s="15"/>
      <c r="K13" s="17"/>
      <c r="Q13" s="9" t="s">
        <v>104</v>
      </c>
    </row>
    <row r="14" spans="1:18" x14ac:dyDescent="0.25">
      <c r="B14" s="11"/>
      <c r="C14" s="11"/>
      <c r="D14" s="16" t="s">
        <v>54</v>
      </c>
      <c r="F14" s="15" t="s">
        <v>76</v>
      </c>
      <c r="G14" s="18" t="s">
        <v>120</v>
      </c>
      <c r="H14" s="15" t="s">
        <v>159</v>
      </c>
      <c r="I14" s="17"/>
      <c r="J14" s="15"/>
    </row>
    <row r="15" spans="1:18" x14ac:dyDescent="0.25">
      <c r="B15" s="11"/>
      <c r="C15" s="11"/>
      <c r="D15" s="16" t="s">
        <v>75</v>
      </c>
      <c r="F15" s="15" t="s">
        <v>125</v>
      </c>
      <c r="H15" s="15" t="s">
        <v>160</v>
      </c>
      <c r="I15" s="17"/>
      <c r="J15" s="15"/>
    </row>
    <row r="16" spans="1:18" x14ac:dyDescent="0.25">
      <c r="B16" s="11"/>
      <c r="C16" s="11"/>
      <c r="D16" s="16" t="s">
        <v>111</v>
      </c>
      <c r="F16" s="15" t="s">
        <v>179</v>
      </c>
      <c r="H16" s="15" t="s">
        <v>161</v>
      </c>
      <c r="I16" s="17"/>
      <c r="J16" s="15"/>
    </row>
    <row r="17" spans="4:10" x14ac:dyDescent="0.25">
      <c r="D17" s="16" t="s">
        <v>145</v>
      </c>
      <c r="F17" s="15" t="s">
        <v>126</v>
      </c>
      <c r="J17" s="15"/>
    </row>
    <row r="18" spans="4:10" x14ac:dyDescent="0.25">
      <c r="D18" s="16" t="s">
        <v>116</v>
      </c>
      <c r="F18" s="15" t="s">
        <v>127</v>
      </c>
      <c r="J18" s="15"/>
    </row>
    <row r="19" spans="4:10" x14ac:dyDescent="0.25">
      <c r="D19" s="16" t="s">
        <v>65</v>
      </c>
      <c r="F19" s="15" t="s">
        <v>128</v>
      </c>
      <c r="J19" s="15"/>
    </row>
    <row r="20" spans="4:10" x14ac:dyDescent="0.25">
      <c r="D20" s="16" t="s">
        <v>100</v>
      </c>
      <c r="F20" s="15" t="s">
        <v>129</v>
      </c>
      <c r="J20" s="20"/>
    </row>
    <row r="21" spans="4:10" x14ac:dyDescent="0.25">
      <c r="D21" s="16" t="s">
        <v>146</v>
      </c>
      <c r="F21" s="15" t="s">
        <v>130</v>
      </c>
      <c r="J21" s="15"/>
    </row>
    <row r="22" spans="4:10" x14ac:dyDescent="0.25">
      <c r="D22" s="16" t="s">
        <v>94</v>
      </c>
      <c r="F22" s="15" t="s">
        <v>131</v>
      </c>
      <c r="J22" s="15"/>
    </row>
    <row r="23" spans="4:10" x14ac:dyDescent="0.25">
      <c r="D23" s="16" t="s">
        <v>101</v>
      </c>
      <c r="F23" s="15" t="s">
        <v>180</v>
      </c>
      <c r="J23" s="15"/>
    </row>
    <row r="24" spans="4:10" x14ac:dyDescent="0.25">
      <c r="D24" s="16" t="s">
        <v>119</v>
      </c>
      <c r="F24" s="15" t="s">
        <v>132</v>
      </c>
      <c r="J24" s="15"/>
    </row>
    <row r="25" spans="4:10" x14ac:dyDescent="0.25">
      <c r="F25" s="15" t="s">
        <v>133</v>
      </c>
      <c r="J25" s="15"/>
    </row>
    <row r="26" spans="4:10" x14ac:dyDescent="0.25">
      <c r="F26" s="15" t="s">
        <v>181</v>
      </c>
      <c r="J26" s="15"/>
    </row>
    <row r="27" spans="4:10" x14ac:dyDescent="0.25">
      <c r="F27" s="15" t="s">
        <v>182</v>
      </c>
      <c r="J27" s="15"/>
    </row>
    <row r="28" spans="4:10" x14ac:dyDescent="0.25">
      <c r="F28" s="15" t="s">
        <v>183</v>
      </c>
      <c r="J28" s="15" t="s">
        <v>167</v>
      </c>
    </row>
    <row r="29" spans="4:10" x14ac:dyDescent="0.25">
      <c r="F29" s="15" t="s">
        <v>184</v>
      </c>
      <c r="J29" s="15"/>
    </row>
    <row r="30" spans="4:10" x14ac:dyDescent="0.25">
      <c r="F30" s="15" t="s">
        <v>134</v>
      </c>
      <c r="J30" s="15" t="s">
        <v>168</v>
      </c>
    </row>
    <row r="31" spans="4:10" x14ac:dyDescent="0.25">
      <c r="F31" s="15" t="s">
        <v>185</v>
      </c>
      <c r="J31" s="15" t="s">
        <v>169</v>
      </c>
    </row>
    <row r="32" spans="4:10" x14ac:dyDescent="0.25">
      <c r="F32" s="15" t="s">
        <v>135</v>
      </c>
      <c r="J32" s="15" t="s">
        <v>170</v>
      </c>
    </row>
    <row r="33" spans="6:6" x14ac:dyDescent="0.25">
      <c r="F33" s="15" t="s">
        <v>136</v>
      </c>
    </row>
    <row r="34" spans="6:6" x14ac:dyDescent="0.25">
      <c r="F34" s="15" t="s">
        <v>186</v>
      </c>
    </row>
    <row r="35" spans="6:6" x14ac:dyDescent="0.25">
      <c r="F35" s="15" t="s">
        <v>187</v>
      </c>
    </row>
    <row r="36" spans="6:6" x14ac:dyDescent="0.25">
      <c r="F36" s="15" t="s">
        <v>137</v>
      </c>
    </row>
    <row r="37" spans="6:6" x14ac:dyDescent="0.25">
      <c r="F37" s="15" t="s">
        <v>138</v>
      </c>
    </row>
    <row r="38" spans="6:6" x14ac:dyDescent="0.25">
      <c r="F38" s="15" t="s">
        <v>139</v>
      </c>
    </row>
    <row r="39" spans="6:6" x14ac:dyDescent="0.25">
      <c r="F39" s="15" t="s">
        <v>140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F19"/>
  <sheetViews>
    <sheetView workbookViewId="0">
      <selection activeCell="D12" sqref="D12:E12"/>
    </sheetView>
  </sheetViews>
  <sheetFormatPr baseColWidth="10" defaultRowHeight="15" x14ac:dyDescent="0.25"/>
  <cols>
    <col min="3" max="3" width="23.5703125" bestFit="1" customWidth="1"/>
    <col min="4" max="4" width="12.42578125" customWidth="1"/>
    <col min="5" max="5" width="11.85546875" customWidth="1"/>
    <col min="6" max="6" width="14.28515625" customWidth="1"/>
  </cols>
  <sheetData>
    <row r="1" spans="2:6" ht="15.75" x14ac:dyDescent="0.25">
      <c r="B1" s="42"/>
      <c r="C1" s="29" t="s">
        <v>41</v>
      </c>
      <c r="D1" s="29" t="s">
        <v>217</v>
      </c>
      <c r="E1" s="30" t="s">
        <v>218</v>
      </c>
      <c r="F1" s="29" t="s">
        <v>219</v>
      </c>
    </row>
    <row r="2" spans="2:6" ht="15.75" x14ac:dyDescent="0.25">
      <c r="B2" s="76" t="s">
        <v>237</v>
      </c>
      <c r="C2" s="31" t="s">
        <v>220</v>
      </c>
      <c r="D2" s="32">
        <v>280.39999999999998</v>
      </c>
      <c r="E2" s="32">
        <v>294.23</v>
      </c>
      <c r="F2" s="33">
        <f t="shared" ref="F2:F9" si="0">+D2*7</f>
        <v>1962.7999999999997</v>
      </c>
    </row>
    <row r="3" spans="2:6" ht="15.75" x14ac:dyDescent="0.25">
      <c r="B3" s="76"/>
      <c r="C3" s="34" t="s">
        <v>132</v>
      </c>
      <c r="D3" s="32">
        <v>293.58999999999997</v>
      </c>
      <c r="E3" s="32">
        <v>308.07</v>
      </c>
      <c r="F3" s="35">
        <f t="shared" si="0"/>
        <v>2055.1299999999997</v>
      </c>
    </row>
    <row r="4" spans="2:6" ht="15.75" x14ac:dyDescent="0.25">
      <c r="B4" s="76"/>
      <c r="C4" s="36" t="s">
        <v>66</v>
      </c>
      <c r="D4" s="32">
        <v>278.89999999999998</v>
      </c>
      <c r="E4" s="32">
        <v>292.64999999999998</v>
      </c>
      <c r="F4" s="37">
        <f t="shared" si="0"/>
        <v>1952.2999999999997</v>
      </c>
    </row>
    <row r="5" spans="2:6" ht="15.75" x14ac:dyDescent="0.25">
      <c r="B5" s="76"/>
      <c r="C5" s="38" t="s">
        <v>134</v>
      </c>
      <c r="D5" s="32">
        <v>278.89999999999998</v>
      </c>
      <c r="E5" s="32">
        <v>292.64999999999998</v>
      </c>
      <c r="F5" s="39">
        <f t="shared" si="0"/>
        <v>1952.2999999999997</v>
      </c>
    </row>
    <row r="6" spans="2:6" ht="15.75" x14ac:dyDescent="0.25">
      <c r="B6" s="76"/>
      <c r="C6" s="40" t="s">
        <v>221</v>
      </c>
      <c r="D6" s="32">
        <v>278.89999999999998</v>
      </c>
      <c r="E6" s="32">
        <v>292.64999999999998</v>
      </c>
      <c r="F6" s="41">
        <f t="shared" si="0"/>
        <v>1952.2999999999997</v>
      </c>
    </row>
    <row r="7" spans="2:6" ht="15.75" x14ac:dyDescent="0.25">
      <c r="B7" s="61"/>
      <c r="C7" s="40" t="s">
        <v>222</v>
      </c>
      <c r="D7" s="32">
        <v>278.89999999999998</v>
      </c>
      <c r="E7" s="32">
        <v>292.64999999999998</v>
      </c>
      <c r="F7" s="41">
        <f t="shared" si="0"/>
        <v>1952.2999999999997</v>
      </c>
    </row>
    <row r="8" spans="2:6" ht="15.75" x14ac:dyDescent="0.25">
      <c r="B8" s="61"/>
      <c r="C8" s="40" t="s">
        <v>238</v>
      </c>
      <c r="D8" s="32">
        <v>278.89999999999998</v>
      </c>
      <c r="E8" s="32">
        <v>292.64999999999998</v>
      </c>
      <c r="F8" s="41">
        <f t="shared" si="0"/>
        <v>1952.2999999999997</v>
      </c>
    </row>
    <row r="9" spans="2:6" ht="15.75" x14ac:dyDescent="0.25">
      <c r="B9" s="61"/>
      <c r="C9" s="40" t="s">
        <v>239</v>
      </c>
      <c r="D9" s="32">
        <v>332.17</v>
      </c>
      <c r="E9" s="32">
        <v>348.55</v>
      </c>
      <c r="F9" s="41">
        <f t="shared" si="0"/>
        <v>2325.19</v>
      </c>
    </row>
    <row r="10" spans="2:6" ht="15.75" x14ac:dyDescent="0.25">
      <c r="B10" s="62"/>
      <c r="C10" s="42"/>
      <c r="D10" s="44"/>
      <c r="E10" s="44"/>
      <c r="F10" s="43"/>
    </row>
    <row r="11" spans="2:6" ht="15.75" x14ac:dyDescent="0.25">
      <c r="B11" s="77" t="s">
        <v>240</v>
      </c>
      <c r="C11" s="45" t="s">
        <v>223</v>
      </c>
      <c r="D11" s="32">
        <v>280.89999999999998</v>
      </c>
      <c r="E11" s="32">
        <v>294.75</v>
      </c>
      <c r="F11" s="46">
        <f>+D11*7</f>
        <v>1966.2999999999997</v>
      </c>
    </row>
    <row r="12" spans="2:6" ht="15.75" x14ac:dyDescent="0.25">
      <c r="B12" s="77"/>
      <c r="C12" s="47" t="s">
        <v>186</v>
      </c>
      <c r="D12" s="32">
        <v>278.89999999999998</v>
      </c>
      <c r="E12" s="32">
        <v>292.64999999999998</v>
      </c>
      <c r="F12" s="48">
        <f>+D12*7</f>
        <v>1952.2999999999997</v>
      </c>
    </row>
    <row r="13" spans="2:6" ht="15.75" x14ac:dyDescent="0.25">
      <c r="B13" s="77"/>
      <c r="C13" s="49" t="s">
        <v>224</v>
      </c>
      <c r="D13" s="32">
        <v>278.89999999999998</v>
      </c>
      <c r="E13" s="32">
        <v>292.64999999999998</v>
      </c>
      <c r="F13" s="50">
        <f>+D13*7</f>
        <v>1952.2999999999997</v>
      </c>
    </row>
    <row r="14" spans="2:6" ht="15.75" x14ac:dyDescent="0.25">
      <c r="B14" s="62"/>
      <c r="C14" s="42"/>
      <c r="D14" s="44"/>
      <c r="E14" s="44"/>
      <c r="F14" s="43"/>
    </row>
    <row r="15" spans="2:6" ht="15.75" x14ac:dyDescent="0.25">
      <c r="B15" s="78" t="s">
        <v>241</v>
      </c>
      <c r="C15" s="51" t="s">
        <v>225</v>
      </c>
      <c r="D15" s="28">
        <v>319.02</v>
      </c>
      <c r="E15" s="28">
        <v>334.75</v>
      </c>
      <c r="F15" s="52">
        <f>+D15*7</f>
        <v>2233.14</v>
      </c>
    </row>
    <row r="16" spans="2:6" ht="15.75" x14ac:dyDescent="0.25">
      <c r="B16" s="78"/>
      <c r="C16" s="53" t="s">
        <v>187</v>
      </c>
      <c r="D16" s="28">
        <v>318.93</v>
      </c>
      <c r="E16" s="28">
        <v>334.66</v>
      </c>
      <c r="F16" s="54">
        <f>+D16*7</f>
        <v>2232.5100000000002</v>
      </c>
    </row>
    <row r="17" spans="2:6" ht="15.75" x14ac:dyDescent="0.25">
      <c r="B17" s="78"/>
      <c r="C17" s="55" t="s">
        <v>226</v>
      </c>
      <c r="D17" s="32">
        <v>278.89999999999998</v>
      </c>
      <c r="E17" s="32">
        <v>292.64999999999998</v>
      </c>
      <c r="F17" s="56">
        <f>+D17*7</f>
        <v>1952.2999999999997</v>
      </c>
    </row>
    <row r="19" spans="2:6" ht="15.75" x14ac:dyDescent="0.25">
      <c r="B19" s="63" t="s">
        <v>242</v>
      </c>
      <c r="C19" s="55" t="s">
        <v>135</v>
      </c>
      <c r="D19" s="32">
        <v>279.10000000000002</v>
      </c>
      <c r="E19" s="32">
        <v>292.86</v>
      </c>
      <c r="F19" s="56">
        <f>+D19*7</f>
        <v>1953.7000000000003</v>
      </c>
    </row>
  </sheetData>
  <mergeCells count="3">
    <mergeCell ref="B2:B6"/>
    <mergeCell ref="B11:B13"/>
    <mergeCell ref="B15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Operador</cp:lastModifiedBy>
  <dcterms:created xsi:type="dcterms:W3CDTF">2022-07-22T15:18:23Z</dcterms:created>
  <dcterms:modified xsi:type="dcterms:W3CDTF">2025-05-09T18:35:09Z</dcterms:modified>
</cp:coreProperties>
</file>